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承保明细表" sheetId="1" r:id="rId1"/>
  </sheets>
  <definedNames>
    <definedName name="_xlnm._FilterDatabase" localSheetId="0" hidden="1">承保明细表!$A$7:$N$13</definedName>
  </definedNames>
  <calcPr calcId="144525"/>
</workbook>
</file>

<file path=xl/sharedStrings.xml><?xml version="1.0" encoding="utf-8"?>
<sst xmlns="http://schemas.openxmlformats.org/spreadsheetml/2006/main" count="26" uniqueCount="25">
  <si>
    <t>附件1：</t>
  </si>
  <si>
    <t>江门市台山市2023年一季度政策性育肥猪保险承保明细表</t>
  </si>
  <si>
    <t>统计日期：2023年1月01日至2023年3月31日</t>
  </si>
  <si>
    <t>单位：头、元</t>
  </si>
  <si>
    <t>单位</t>
  </si>
  <si>
    <t>2023年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</si>
  <si>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</si>
  <si>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</si>
  <si>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</si>
  <si>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</si>
  <si>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</si>
  <si>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</si>
  <si>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</si>
  <si>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</si>
  <si>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</si>
  <si>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</si>
  <si>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</si>
  <si>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</si>
  <si>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</si>
  <si>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</si>
  <si>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海宴</t>
  </si>
  <si>
    <t>三合</t>
  </si>
  <si>
    <t>深井</t>
  </si>
  <si>
    <t>水步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</si>
  <si>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4、根据江农农[2021]278号文件，育肥猪保险费率：4%。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</si>
</sst>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[DBNum2][$RMB]General;[Red][DBNum2][$RMB]General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4" borderId="14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8" fillId="28" borderId="17" applyNumberFormat="0" applyAlignment="0" applyProtection="0">
      <alignment vertical="center"/>
    </xf>
    <xf numFmtId="0" fontId="22" fillId="28" borderId="13" applyNumberFormat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8" xfId="0" applyNumberFormat="1" applyFont="1" applyBorder="1" applyAlignment="1">
      <alignment horizontal="center" vertical="center" wrapText="1"/>
    </xf>
    <xf numFmtId="176" fontId="6" fillId="2" borderId="6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7" fillId="2" borderId="6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176" fontId="8" fillId="0" borderId="4" xfId="0" applyNumberFormat="1" applyFont="1" applyBorder="1" applyAlignment="1">
      <alignment horizontal="left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0" fillId="0" borderId="6" xfId="0" applyNumberFormat="1" applyFont="1" applyBorder="1" applyAlignment="1">
      <alignment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3"/>
  <sheetViews>
    <sheetView tabSelected="1" workbookViewId="0">
      <selection activeCell="A14" sqref="$A14:$XFD16"/>
    </sheetView>
  </sheetViews>
  <sheetFormatPr defaultColWidth="9" defaultRowHeight="13.5"/>
  <cols>
    <col min="1" max="1" width="8.625" customWidth="1"/>
    <col min="2" max="2" width="13.875" style="3" customWidth="1"/>
    <col min="3" max="3" width="13.625" style="3" customWidth="1"/>
    <col min="4" max="4" width="14.625" customWidth="1"/>
    <col min="5" max="5" width="13.625" customWidth="1"/>
    <col min="6" max="6" width="12.625" customWidth="1"/>
    <col min="7" max="10" width="12.625" style="3" customWidth="1"/>
    <col min="11" max="11" width="10.625" customWidth="1"/>
    <col min="13" max="13" width="9.625" customWidth="1"/>
    <col min="14" max="14" width="33.75" customWidth="1"/>
    <col min="15" max="15" width="14.125"/>
  </cols>
  <sheetData>
    <row r="1" ht="16.5" spans="1:11">
      <c r="A1" s="4" t="s">
        <v>0</v>
      </c>
      <c r="B1" s="5"/>
      <c r="C1" s="5"/>
      <c r="D1" s="6"/>
      <c r="E1" s="6"/>
      <c r="F1" s="6"/>
      <c r="G1" s="5"/>
      <c r="H1" s="5"/>
      <c r="I1" s="5"/>
      <c r="J1" s="5"/>
      <c r="K1" s="6"/>
    </row>
    <row r="2" ht="25.5" customHeight="1" spans="1:11">
      <c r="A2" s="7" t="s">
        <v>1</v>
      </c>
      <c r="B2" s="8"/>
      <c r="C2" s="8"/>
      <c r="D2" s="7"/>
      <c r="E2" s="7"/>
      <c r="F2" s="7"/>
      <c r="G2" s="7"/>
      <c r="H2" s="7"/>
      <c r="I2" s="7"/>
      <c r="J2" s="7"/>
      <c r="K2" s="7"/>
    </row>
    <row r="3" s="1" customFormat="1" ht="24" customHeight="1" spans="1:11">
      <c r="A3" s="9" t="s">
        <v>2</v>
      </c>
      <c r="B3" s="10"/>
      <c r="C3" s="10"/>
      <c r="D3" s="11"/>
      <c r="E3" s="12" t="s">
        <v>3</v>
      </c>
      <c r="F3" s="12"/>
      <c r="G3" s="12"/>
      <c r="H3" s="12"/>
      <c r="I3" s="12"/>
      <c r="J3" s="12"/>
      <c r="K3" s="12"/>
    </row>
    <row r="4" ht="19.5" customHeight="1" spans="1:11">
      <c r="A4" s="13" t="s">
        <v>4</v>
      </c>
      <c r="B4" s="14" t="s">
        <v>5</v>
      </c>
      <c r="C4" s="14" t="s">
        <v>6</v>
      </c>
      <c r="D4" s="15" t="s">
        <v>7</v>
      </c>
      <c r="E4" s="13" t="s">
        <v>8</v>
      </c>
      <c r="F4" s="16" t="s">
        <v>9</v>
      </c>
      <c r="G4" s="17"/>
      <c r="H4" s="17"/>
      <c r="I4" s="17"/>
      <c r="J4" s="34"/>
      <c r="K4" s="13" t="s">
        <v>10</v>
      </c>
    </row>
    <row r="5" ht="19.5" customHeight="1" spans="1:11">
      <c r="A5" s="18"/>
      <c r="B5" s="19"/>
      <c r="C5" s="19"/>
      <c r="D5" s="20"/>
      <c r="E5" s="18"/>
      <c r="F5" s="21" t="s">
        <v>11</v>
      </c>
      <c r="G5" s="22" t="s">
        <v>12</v>
      </c>
      <c r="H5" s="22" t="s">
        <v>13</v>
      </c>
      <c r="I5" s="22" t="s">
        <v>14</v>
      </c>
      <c r="J5" s="22" t="s">
        <v>15</v>
      </c>
      <c r="K5" s="18"/>
    </row>
    <row r="6" s="2" customFormat="1" ht="19.5" customHeight="1" spans="1:14">
      <c r="A6" s="23" t="s">
        <v>16</v>
      </c>
      <c r="B6" s="24"/>
      <c r="C6" s="24"/>
      <c r="D6" s="25"/>
      <c r="E6" s="26"/>
      <c r="F6" s="27">
        <f>SUM(F7:I7)</f>
        <v>2804844</v>
      </c>
      <c r="G6" s="28"/>
      <c r="H6" s="28"/>
      <c r="I6" s="35"/>
      <c r="J6" s="22" t="s">
        <v>17</v>
      </c>
      <c r="K6" s="36" t="s">
        <v>17</v>
      </c>
      <c r="N6" s="37"/>
    </row>
    <row r="7" s="2" customFormat="1" ht="30" customHeight="1" spans="1:13">
      <c r="A7" s="21" t="s">
        <v>18</v>
      </c>
      <c r="B7" s="29">
        <f t="shared" ref="B7:J7" si="0">SUM(B8:B12)</f>
        <v>66782</v>
      </c>
      <c r="C7" s="29">
        <f t="shared" si="0"/>
        <v>66782</v>
      </c>
      <c r="D7" s="29">
        <f t="shared" si="0"/>
        <v>93494800</v>
      </c>
      <c r="E7" s="29">
        <f t="shared" si="0"/>
        <v>3739792</v>
      </c>
      <c r="F7" s="29">
        <f t="shared" si="0"/>
        <v>1495916.8</v>
      </c>
      <c r="G7" s="29">
        <f t="shared" si="0"/>
        <v>934948</v>
      </c>
      <c r="H7" s="29">
        <f t="shared" si="0"/>
        <v>186989.6</v>
      </c>
      <c r="I7" s="29">
        <f t="shared" si="0"/>
        <v>186989.6</v>
      </c>
      <c r="J7" s="29">
        <f t="shared" si="0"/>
        <v>934948</v>
      </c>
      <c r="K7" s="38"/>
      <c r="M7" s="39"/>
    </row>
    <row r="8" s="2" customFormat="1" ht="25" customHeight="1" spans="1:13">
      <c r="A8" s="30" t="s">
        <v>19</v>
      </c>
      <c r="B8" s="31">
        <v>3000</v>
      </c>
      <c r="C8" s="31">
        <v>3000</v>
      </c>
      <c r="D8" s="31">
        <f t="shared" ref="D8:D12" si="1">C8*1400</f>
        <v>4200000</v>
      </c>
      <c r="E8" s="31">
        <v>168000</v>
      </c>
      <c r="F8" s="31">
        <v>67200</v>
      </c>
      <c r="G8" s="31">
        <v>42000</v>
      </c>
      <c r="H8" s="31">
        <v>8400</v>
      </c>
      <c r="I8" s="31">
        <v>8400</v>
      </c>
      <c r="J8" s="31">
        <v>42000</v>
      </c>
      <c r="K8" s="38"/>
      <c r="M8" s="39"/>
    </row>
    <row r="9" s="2" customFormat="1" ht="25" customHeight="1" spans="1:13">
      <c r="A9" s="30" t="s">
        <v>20</v>
      </c>
      <c r="B9" s="31">
        <v>40000</v>
      </c>
      <c r="C9" s="31">
        <v>40000</v>
      </c>
      <c r="D9" s="31">
        <f t="shared" si="1"/>
        <v>56000000</v>
      </c>
      <c r="E9" s="31">
        <v>2240000</v>
      </c>
      <c r="F9" s="31">
        <v>896000</v>
      </c>
      <c r="G9" s="31">
        <v>560000</v>
      </c>
      <c r="H9" s="31">
        <v>112000</v>
      </c>
      <c r="I9" s="31">
        <v>112000</v>
      </c>
      <c r="J9" s="31">
        <v>560000</v>
      </c>
      <c r="K9" s="38"/>
      <c r="M9" s="39"/>
    </row>
    <row r="10" s="2" customFormat="1" ht="25" customHeight="1" spans="1:13">
      <c r="A10" s="30" t="s">
        <v>21</v>
      </c>
      <c r="B10" s="31">
        <v>13400</v>
      </c>
      <c r="C10" s="31">
        <v>13400</v>
      </c>
      <c r="D10" s="31">
        <f t="shared" si="1"/>
        <v>18760000</v>
      </c>
      <c r="E10" s="31">
        <v>750400</v>
      </c>
      <c r="F10" s="31">
        <v>300160</v>
      </c>
      <c r="G10" s="31">
        <v>187600</v>
      </c>
      <c r="H10" s="31">
        <v>37520</v>
      </c>
      <c r="I10" s="31">
        <v>37520</v>
      </c>
      <c r="J10" s="31">
        <v>187600</v>
      </c>
      <c r="K10" s="38"/>
      <c r="M10" s="39"/>
    </row>
    <row r="11" s="2" customFormat="1" ht="25" customHeight="1" spans="1:13">
      <c r="A11" s="30" t="s">
        <v>22</v>
      </c>
      <c r="B11" s="31">
        <v>982</v>
      </c>
      <c r="C11" s="31">
        <v>982</v>
      </c>
      <c r="D11" s="31">
        <f t="shared" si="1"/>
        <v>1374800</v>
      </c>
      <c r="E11" s="31">
        <v>54992</v>
      </c>
      <c r="F11" s="31">
        <v>21996.8</v>
      </c>
      <c r="G11" s="31">
        <v>13748</v>
      </c>
      <c r="H11" s="31">
        <v>2749.6</v>
      </c>
      <c r="I11" s="31">
        <v>2749.6</v>
      </c>
      <c r="J11" s="31">
        <v>13748</v>
      </c>
      <c r="K11" s="38"/>
      <c r="M11" s="39"/>
    </row>
    <row r="12" s="2" customFormat="1" ht="25" customHeight="1" spans="1:13">
      <c r="A12" s="30" t="s">
        <v>23</v>
      </c>
      <c r="B12" s="31">
        <v>9400</v>
      </c>
      <c r="C12" s="31">
        <v>9400</v>
      </c>
      <c r="D12" s="31">
        <f t="shared" si="1"/>
        <v>13160000</v>
      </c>
      <c r="E12" s="31">
        <v>526400</v>
      </c>
      <c r="F12" s="31">
        <v>210560</v>
      </c>
      <c r="G12" s="31">
        <v>131600</v>
      </c>
      <c r="H12" s="31">
        <v>26320</v>
      </c>
      <c r="I12" s="31">
        <v>26320</v>
      </c>
      <c r="J12" s="31">
        <v>131600</v>
      </c>
      <c r="K12" s="38"/>
      <c r="M12" s="39"/>
    </row>
    <row r="13" ht="64.5" customHeight="1" spans="1:11">
      <c r="A13" s="32" t="s">
        <v>24</v>
      </c>
      <c r="B13" s="33"/>
      <c r="C13" s="33"/>
      <c r="D13" s="32"/>
      <c r="E13" s="32"/>
      <c r="F13" s="32"/>
      <c r="G13" s="32"/>
      <c r="H13" s="32"/>
      <c r="I13" s="32"/>
      <c r="J13" s="32"/>
      <c r="K13" s="32"/>
    </row>
  </sheetData>
  <autoFilter ref="A7:N13">
    <extLst/>
  </autoFilter>
  <mergeCells count="12">
    <mergeCell ref="A2:K2"/>
    <mergeCell ref="E3:K3"/>
    <mergeCell ref="F4:J4"/>
    <mergeCell ref="A6:E6"/>
    <mergeCell ref="F6:I6"/>
    <mergeCell ref="A13:K13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2023-07-24T08:16:03Z</dcterms:created>
  <dcterms:modified xsi:type="dcterms:W3CDTF">2023-07-24T08:16:18Z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