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<sst xmlns="http://schemas.openxmlformats.org/spreadsheetml/2006/main" count="41" uniqueCount="32">
  <si>
    <t>2023年6月台山市驾驶培训机构考试合格率、三年内驾龄驾驶人交通违法率及交通肇事率统计表</t>
  </si>
  <si>
    <t>统计单位：江门市车辆管理所驾驶人管理中队</t>
  </si>
  <si>
    <t>起止时间：2023-5-21~2023-6-20 统计车型:全部</t>
  </si>
  <si>
    <t>培训质量综合排名</t>
  </si>
  <si>
    <t>驾校代码</t>
  </si>
  <si>
    <t>驾校名称</t>
  </si>
  <si>
    <t>基本情况</t>
  </si>
  <si>
    <t>科目一</t>
  </si>
  <si>
    <t>科目二</t>
  </si>
  <si>
    <t>科目三</t>
  </si>
  <si>
    <t>三年驾龄驾驶人交通违法和事故（系统数据：5月1日至5月31日）</t>
  </si>
  <si>
    <t>平均      合格率</t>
  </si>
  <si>
    <t>备案教练车数</t>
  </si>
  <si>
    <t>备案教练员数</t>
  </si>
  <si>
    <t>人数</t>
  </si>
  <si>
    <t>合格率</t>
  </si>
  <si>
    <t>实际道路考试</t>
  </si>
  <si>
    <t>安全文明驾驶</t>
  </si>
  <si>
    <t>违法</t>
  </si>
  <si>
    <t>事故</t>
  </si>
  <si>
    <t>违法率</t>
  </si>
  <si>
    <t>事故率</t>
  </si>
  <si>
    <t>鹏达驾校</t>
  </si>
  <si>
    <t>技通驾校</t>
  </si>
  <si>
    <t>台山瀚东驾校</t>
  </si>
  <si>
    <t>台山昌马驾校</t>
  </si>
  <si>
    <t>驾易通驾校</t>
  </si>
  <si>
    <t>润丰驾校</t>
  </si>
  <si>
    <t>一庆驾校</t>
  </si>
  <si>
    <t>诚信驾校</t>
  </si>
  <si>
    <t>宝成驾校</t>
  </si>
  <si>
    <t>新宁驾校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</si>
</sst>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theme="1"/>
      <name val="Tahoma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10" fontId="0" fillId="0" borderId="0" xfId="0" applyNumberFormat="1" applyFill="1" applyAlignment="1">
      <alignment vertical="center"/>
    </xf>
    <xf numFmtId="0" fontId="1" fillId="0" borderId="0" xfId="13" applyFont="1" applyFill="1" applyAlignment="1">
      <alignment horizontal="center" vertical="center"/>
    </xf>
    <xf numFmtId="0" fontId="2" fillId="0" borderId="0" xfId="13" applyFill="1" applyAlignment="1">
      <alignment horizontal="left" vertical="center"/>
    </xf>
    <xf numFmtId="0" fontId="2" fillId="0" borderId="1" xfId="13" applyFont="1" applyFill="1" applyBorder="1" applyAlignment="1">
      <alignment horizontal="left" vertical="center" wrapText="1"/>
    </xf>
    <xf numFmtId="0" fontId="3" fillId="0" borderId="2" xfId="13" applyFont="1" applyFill="1" applyBorder="1" applyAlignment="1">
      <alignment horizontal="center" vertical="center" wrapText="1"/>
    </xf>
    <xf numFmtId="0" fontId="4" fillId="0" borderId="2" xfId="13" applyFont="1" applyFill="1" applyBorder="1" applyAlignment="1">
      <alignment horizontal="center" vertical="center" wrapText="1"/>
    </xf>
    <xf numFmtId="0" fontId="4" fillId="0" borderId="3" xfId="13" applyFont="1" applyFill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3" fillId="0" borderId="5" xfId="13" applyFont="1" applyFill="1" applyBorder="1" applyAlignment="1">
      <alignment horizontal="center" vertical="center" wrapText="1"/>
    </xf>
    <xf numFmtId="0" fontId="4" fillId="0" borderId="5" xfId="13" applyFont="1" applyFill="1" applyBorder="1" applyAlignment="1">
      <alignment horizontal="center" vertical="center" wrapText="1"/>
    </xf>
    <xf numFmtId="0" fontId="4" fillId="0" borderId="2" xfId="13" applyNumberFormat="1" applyFont="1" applyFill="1" applyBorder="1" applyAlignment="1">
      <alignment horizontal="center" vertical="center" wrapText="1"/>
    </xf>
    <xf numFmtId="10" fontId="4" fillId="0" borderId="2" xfId="13" applyNumberFormat="1" applyFont="1" applyFill="1" applyBorder="1" applyAlignment="1">
      <alignment horizontal="center" vertical="center" wrapText="1"/>
    </xf>
    <xf numFmtId="0" fontId="4" fillId="0" borderId="5" xfId="13" applyNumberFormat="1" applyFont="1" applyFill="1" applyBorder="1" applyAlignment="1">
      <alignment horizontal="center" vertical="center" wrapText="1"/>
    </xf>
    <xf numFmtId="10" fontId="4" fillId="0" borderId="5" xfId="13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10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13" applyFill="1" applyBorder="1">
      <alignment vertical="center"/>
    </xf>
    <xf numFmtId="10" fontId="2" fillId="0" borderId="0" xfId="13" applyNumberFormat="1" applyFill="1">
      <alignment vertical="center"/>
    </xf>
    <xf numFmtId="0" fontId="2" fillId="0" borderId="0" xfId="13" applyNumberFormat="1" applyFill="1" applyBorder="1">
      <alignment vertical="center"/>
    </xf>
    <xf numFmtId="0" fontId="2" fillId="0" borderId="0" xfId="13" applyNumberFormat="1" applyFill="1">
      <alignment vertical="center"/>
    </xf>
    <xf numFmtId="10" fontId="2" fillId="0" borderId="0" xfId="13" applyNumberFormat="1" applyFill="1" applyBorder="1">
      <alignment vertical="center"/>
    </xf>
    <xf numFmtId="0" fontId="4" fillId="0" borderId="7" xfId="13" applyFont="1" applyFill="1" applyBorder="1" applyAlignment="1">
      <alignment horizontal="center" vertical="center" wrapText="1"/>
    </xf>
    <xf numFmtId="0" fontId="7" fillId="0" borderId="3" xfId="13" applyFont="1" applyFill="1" applyBorder="1" applyAlignment="1">
      <alignment horizontal="center" vertical="center" wrapText="1"/>
    </xf>
    <xf numFmtId="0" fontId="7" fillId="0" borderId="7" xfId="13" applyFont="1" applyFill="1" applyBorder="1" applyAlignment="1">
      <alignment horizontal="center" vertical="center" wrapText="1"/>
    </xf>
    <xf numFmtId="0" fontId="7" fillId="0" borderId="4" xfId="13" applyFont="1" applyFill="1" applyBorder="1" applyAlignment="1">
      <alignment horizontal="center" vertical="center" wrapText="1"/>
    </xf>
    <xf numFmtId="0" fontId="8" fillId="0" borderId="2" xfId="13" applyFont="1" applyFill="1" applyBorder="1" applyAlignment="1">
      <alignment horizontal="center" vertical="center" wrapText="1"/>
    </xf>
    <xf numFmtId="0" fontId="8" fillId="0" borderId="5" xfId="13" applyFont="1" applyFill="1" applyBorder="1" applyAlignment="1">
      <alignment horizontal="center" vertical="center" wrapText="1"/>
    </xf>
    <xf numFmtId="10" fontId="9" fillId="0" borderId="4" xfId="13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35"/>
  <sheetViews>
    <sheetView tabSelected="1" workbookViewId="0">
      <selection activeCell="A1" sqref="A1:S1"/>
    </sheetView>
  </sheetViews>
  <sheetFormatPr defaultColWidth="9" defaultRowHeight="13.5"/>
  <cols>
    <col min="1" max="1" width="7.5" style="2" customWidth="1"/>
    <col min="2" max="2" width="9" style="2"/>
    <col min="3" max="3" width="14.875" style="2" customWidth="1"/>
    <col min="4" max="5" width="9" style="2" customWidth="1"/>
    <col min="6" max="6" width="9.25" style="3" customWidth="1"/>
    <col min="7" max="7" width="9.25" style="4" customWidth="1"/>
    <col min="8" max="8" width="9.25" style="3" customWidth="1"/>
    <col min="9" max="9" width="9.25" style="4" customWidth="1"/>
    <col min="10" max="10" width="9.25" style="3" customWidth="1"/>
    <col min="11" max="11" width="9.25" style="4" customWidth="1"/>
    <col min="12" max="12" width="9.25" style="3" customWidth="1"/>
    <col min="13" max="13" width="9.25" style="4" customWidth="1"/>
    <col min="14" max="15" width="10.25" style="2" customWidth="1"/>
    <col min="16" max="16" width="10.25" style="4" customWidth="1"/>
    <col min="17" max="17" width="10.25" style="2" customWidth="1"/>
    <col min="18" max="18" width="10.5" style="4" customWidth="1"/>
    <col min="19" max="19" width="9.125" style="2" customWidth="1"/>
    <col min="20" max="16384" width="9" style="2"/>
  </cols>
  <sheetData>
    <row r="1" ht="22.5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14.25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14.25" spans="1:19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>
      <c r="A4" s="8" t="s">
        <v>3</v>
      </c>
      <c r="B4" s="9" t="s">
        <v>4</v>
      </c>
      <c r="C4" s="9" t="s">
        <v>5</v>
      </c>
      <c r="D4" s="10" t="s">
        <v>6</v>
      </c>
      <c r="E4" s="11"/>
      <c r="F4" s="10" t="s">
        <v>7</v>
      </c>
      <c r="G4" s="11"/>
      <c r="H4" s="10" t="s">
        <v>8</v>
      </c>
      <c r="I4" s="11"/>
      <c r="J4" s="10" t="s">
        <v>9</v>
      </c>
      <c r="K4" s="27"/>
      <c r="L4" s="27"/>
      <c r="M4" s="11"/>
      <c r="N4" s="28" t="s">
        <v>10</v>
      </c>
      <c r="O4" s="29"/>
      <c r="P4" s="29"/>
      <c r="Q4" s="29"/>
      <c r="R4" s="30"/>
      <c r="S4" s="31" t="s">
        <v>11</v>
      </c>
    </row>
    <row r="5" spans="1:19">
      <c r="A5" s="12"/>
      <c r="B5" s="13"/>
      <c r="C5" s="13"/>
      <c r="D5" s="9" t="s">
        <v>12</v>
      </c>
      <c r="E5" s="9" t="s">
        <v>13</v>
      </c>
      <c r="F5" s="14" t="s">
        <v>14</v>
      </c>
      <c r="G5" s="15" t="s">
        <v>15</v>
      </c>
      <c r="H5" s="14" t="s">
        <v>14</v>
      </c>
      <c r="I5" s="15" t="s">
        <v>15</v>
      </c>
      <c r="J5" s="10" t="s">
        <v>16</v>
      </c>
      <c r="K5" s="11"/>
      <c r="L5" s="10" t="s">
        <v>17</v>
      </c>
      <c r="M5" s="11"/>
      <c r="N5" s="9" t="s">
        <v>14</v>
      </c>
      <c r="O5" s="10" t="s">
        <v>18</v>
      </c>
      <c r="P5" s="11"/>
      <c r="Q5" s="10" t="s">
        <v>19</v>
      </c>
      <c r="R5" s="11"/>
      <c r="S5" s="32"/>
    </row>
    <row r="6" spans="1:19">
      <c r="A6" s="12"/>
      <c r="B6" s="13"/>
      <c r="C6" s="13"/>
      <c r="D6" s="13"/>
      <c r="E6" s="13"/>
      <c r="F6" s="16"/>
      <c r="G6" s="17"/>
      <c r="H6" s="16"/>
      <c r="I6" s="17"/>
      <c r="J6" s="14" t="s">
        <v>14</v>
      </c>
      <c r="K6" s="15" t="s">
        <v>15</v>
      </c>
      <c r="L6" s="14" t="s">
        <v>14</v>
      </c>
      <c r="M6" s="15" t="s">
        <v>15</v>
      </c>
      <c r="N6" s="13"/>
      <c r="O6" s="9" t="s">
        <v>14</v>
      </c>
      <c r="P6" s="15" t="s">
        <v>20</v>
      </c>
      <c r="Q6" s="9" t="s">
        <v>14</v>
      </c>
      <c r="R6" s="15" t="s">
        <v>21</v>
      </c>
      <c r="S6" s="32"/>
    </row>
    <row r="7" s="1" customFormat="1" spans="1:19">
      <c r="A7" s="18">
        <v>1</v>
      </c>
      <c r="B7" s="18">
        <v>440772</v>
      </c>
      <c r="C7" s="18" t="s">
        <v>22</v>
      </c>
      <c r="D7" s="19">
        <v>40</v>
      </c>
      <c r="E7" s="19">
        <v>27</v>
      </c>
      <c r="F7" s="18">
        <v>284</v>
      </c>
      <c r="G7" s="20">
        <v>0.7254</v>
      </c>
      <c r="H7" s="18">
        <v>569</v>
      </c>
      <c r="I7" s="20">
        <v>0.7504</v>
      </c>
      <c r="J7" s="18">
        <v>538</v>
      </c>
      <c r="K7" s="20">
        <v>0.6989</v>
      </c>
      <c r="L7" s="18">
        <v>417</v>
      </c>
      <c r="M7" s="20">
        <v>0.7866</v>
      </c>
      <c r="N7" s="18">
        <v>4092</v>
      </c>
      <c r="O7" s="18">
        <v>96</v>
      </c>
      <c r="P7" s="20">
        <v>0.0235</v>
      </c>
      <c r="Q7" s="18">
        <v>0</v>
      </c>
      <c r="R7" s="20">
        <v>0</v>
      </c>
      <c r="S7" s="33">
        <f>SUM(G7,I7,K7,M7)/4</f>
        <v>0.740325</v>
      </c>
    </row>
    <row r="8" s="1" customFormat="1" spans="1:19">
      <c r="A8" s="18">
        <v>2</v>
      </c>
      <c r="B8" s="18">
        <v>4407128</v>
      </c>
      <c r="C8" s="18" t="s">
        <v>23</v>
      </c>
      <c r="D8" s="19">
        <v>20</v>
      </c>
      <c r="E8" s="19">
        <v>37</v>
      </c>
      <c r="F8" s="18">
        <v>208</v>
      </c>
      <c r="G8" s="20">
        <v>0.6827</v>
      </c>
      <c r="H8" s="18">
        <v>218</v>
      </c>
      <c r="I8" s="20">
        <v>0.6468</v>
      </c>
      <c r="J8" s="18">
        <v>179</v>
      </c>
      <c r="K8" s="20">
        <v>0.7877</v>
      </c>
      <c r="L8" s="18">
        <v>201</v>
      </c>
      <c r="M8" s="20">
        <v>0.7463</v>
      </c>
      <c r="N8" s="18">
        <v>3872</v>
      </c>
      <c r="O8" s="18">
        <v>109</v>
      </c>
      <c r="P8" s="20">
        <v>0.0282</v>
      </c>
      <c r="Q8" s="18">
        <v>0</v>
      </c>
      <c r="R8" s="20">
        <v>0</v>
      </c>
      <c r="S8" s="33">
        <f>SUM(G8,I8,K8,M8)/4</f>
        <v>0.715875</v>
      </c>
    </row>
    <row r="9" s="1" customFormat="1" spans="1:19">
      <c r="A9" s="18">
        <v>3</v>
      </c>
      <c r="B9" s="18">
        <v>440780</v>
      </c>
      <c r="C9" s="18" t="s">
        <v>24</v>
      </c>
      <c r="D9" s="19">
        <v>20</v>
      </c>
      <c r="E9" s="21">
        <v>20</v>
      </c>
      <c r="F9" s="18">
        <v>57</v>
      </c>
      <c r="G9" s="20">
        <v>0.6491</v>
      </c>
      <c r="H9" s="18">
        <v>64</v>
      </c>
      <c r="I9" s="20">
        <v>0.7656</v>
      </c>
      <c r="J9" s="18">
        <v>91</v>
      </c>
      <c r="K9" s="20">
        <v>0.6923</v>
      </c>
      <c r="L9" s="18">
        <v>86</v>
      </c>
      <c r="M9" s="20">
        <v>0.7558</v>
      </c>
      <c r="N9" s="18">
        <v>1443</v>
      </c>
      <c r="O9" s="18">
        <v>49</v>
      </c>
      <c r="P9" s="20">
        <v>0.034</v>
      </c>
      <c r="Q9" s="18">
        <v>0</v>
      </c>
      <c r="R9" s="20">
        <v>0</v>
      </c>
      <c r="S9" s="33">
        <f>SUM(G9,I9,K9,M9)/4</f>
        <v>0.7157</v>
      </c>
    </row>
    <row r="10" s="1" customFormat="1" spans="1:19">
      <c r="A10" s="18">
        <v>4</v>
      </c>
      <c r="B10" s="18">
        <v>4407135</v>
      </c>
      <c r="C10" s="18" t="s">
        <v>25</v>
      </c>
      <c r="D10" s="19">
        <v>20</v>
      </c>
      <c r="E10" s="21">
        <v>21</v>
      </c>
      <c r="F10" s="18">
        <v>134</v>
      </c>
      <c r="G10" s="20">
        <v>0.6716</v>
      </c>
      <c r="H10" s="18">
        <v>184</v>
      </c>
      <c r="I10" s="20">
        <v>0.5598</v>
      </c>
      <c r="J10" s="18">
        <v>137</v>
      </c>
      <c r="K10" s="20">
        <v>0.7445</v>
      </c>
      <c r="L10" s="18">
        <v>122</v>
      </c>
      <c r="M10" s="20">
        <v>0.7787</v>
      </c>
      <c r="N10" s="18">
        <v>712</v>
      </c>
      <c r="O10" s="18">
        <v>16</v>
      </c>
      <c r="P10" s="20">
        <v>0.0225</v>
      </c>
      <c r="Q10" s="18">
        <v>0</v>
      </c>
      <c r="R10" s="20">
        <v>0</v>
      </c>
      <c r="S10" s="33">
        <f>SUM(G10,I10,K10,M10)/4</f>
        <v>0.68865</v>
      </c>
    </row>
    <row r="11" s="1" customFormat="1" spans="1:19">
      <c r="A11" s="18">
        <v>5</v>
      </c>
      <c r="B11" s="18">
        <v>440764</v>
      </c>
      <c r="C11" s="18" t="s">
        <v>26</v>
      </c>
      <c r="D11" s="19">
        <v>23</v>
      </c>
      <c r="E11" s="19">
        <v>40</v>
      </c>
      <c r="F11" s="18">
        <v>45</v>
      </c>
      <c r="G11" s="20">
        <v>0.7333</v>
      </c>
      <c r="H11" s="18">
        <v>91</v>
      </c>
      <c r="I11" s="20">
        <v>0.6044</v>
      </c>
      <c r="J11" s="18">
        <v>101</v>
      </c>
      <c r="K11" s="20">
        <v>0.6733</v>
      </c>
      <c r="L11" s="18">
        <v>105</v>
      </c>
      <c r="M11" s="20">
        <v>0.7048</v>
      </c>
      <c r="N11" s="18">
        <v>1669</v>
      </c>
      <c r="O11" s="18">
        <v>41</v>
      </c>
      <c r="P11" s="20">
        <v>0.0246</v>
      </c>
      <c r="Q11" s="18">
        <v>0</v>
      </c>
      <c r="R11" s="20">
        <v>0</v>
      </c>
      <c r="S11" s="33">
        <f>SUM(G11,I11,K11,M11)/4</f>
        <v>0.67895</v>
      </c>
    </row>
    <row r="12" s="1" customFormat="1" spans="1:19">
      <c r="A12" s="18">
        <v>6</v>
      </c>
      <c r="B12" s="18">
        <v>4407142</v>
      </c>
      <c r="C12" s="18" t="s">
        <v>27</v>
      </c>
      <c r="D12" s="19">
        <v>20</v>
      </c>
      <c r="E12" s="21">
        <v>22</v>
      </c>
      <c r="F12" s="18">
        <v>118</v>
      </c>
      <c r="G12" s="20">
        <v>0.5508</v>
      </c>
      <c r="H12" s="18">
        <v>81</v>
      </c>
      <c r="I12" s="20">
        <v>0.716</v>
      </c>
      <c r="J12" s="18">
        <v>81</v>
      </c>
      <c r="K12" s="20">
        <v>0.716</v>
      </c>
      <c r="L12" s="18">
        <v>81</v>
      </c>
      <c r="M12" s="20">
        <v>0.7284</v>
      </c>
      <c r="N12" s="18">
        <v>42</v>
      </c>
      <c r="O12" s="18">
        <v>3</v>
      </c>
      <c r="P12" s="20">
        <v>0.0714</v>
      </c>
      <c r="Q12" s="18">
        <v>0</v>
      </c>
      <c r="R12" s="20">
        <v>0</v>
      </c>
      <c r="S12" s="33">
        <f>SUM(G12,I12,K12,M12)/4</f>
        <v>0.6778</v>
      </c>
    </row>
    <row r="13" s="1" customFormat="1" spans="1:19">
      <c r="A13" s="18">
        <v>7</v>
      </c>
      <c r="B13" s="18">
        <v>440715</v>
      </c>
      <c r="C13" s="18" t="s">
        <v>28</v>
      </c>
      <c r="D13" s="19">
        <v>75</v>
      </c>
      <c r="E13" s="19">
        <v>78</v>
      </c>
      <c r="F13" s="18">
        <v>242</v>
      </c>
      <c r="G13" s="20">
        <v>0.6694</v>
      </c>
      <c r="H13" s="18">
        <v>225</v>
      </c>
      <c r="I13" s="20">
        <v>0.6133</v>
      </c>
      <c r="J13" s="18">
        <v>190</v>
      </c>
      <c r="K13" s="20">
        <v>0.6421</v>
      </c>
      <c r="L13" s="18">
        <v>189</v>
      </c>
      <c r="M13" s="20">
        <v>0.7354</v>
      </c>
      <c r="N13" s="18">
        <v>5104</v>
      </c>
      <c r="O13" s="18">
        <v>141</v>
      </c>
      <c r="P13" s="20">
        <v>0.0276</v>
      </c>
      <c r="Q13" s="18">
        <v>0</v>
      </c>
      <c r="R13" s="20">
        <v>0</v>
      </c>
      <c r="S13" s="33">
        <f>SUM(G13,I13,K13,M13)/4</f>
        <v>0.66505</v>
      </c>
    </row>
    <row r="14" s="1" customFormat="1" spans="1:19">
      <c r="A14" s="18">
        <v>8</v>
      </c>
      <c r="B14" s="18">
        <v>440757</v>
      </c>
      <c r="C14" s="18" t="s">
        <v>29</v>
      </c>
      <c r="D14" s="19">
        <v>40</v>
      </c>
      <c r="E14" s="19">
        <v>44</v>
      </c>
      <c r="F14" s="18">
        <v>226</v>
      </c>
      <c r="G14" s="20">
        <v>0.5752</v>
      </c>
      <c r="H14" s="18">
        <v>226</v>
      </c>
      <c r="I14" s="20">
        <v>0.615</v>
      </c>
      <c r="J14" s="18">
        <v>202</v>
      </c>
      <c r="K14" s="20">
        <v>0.6881</v>
      </c>
      <c r="L14" s="18">
        <v>197</v>
      </c>
      <c r="M14" s="20">
        <v>0.7005</v>
      </c>
      <c r="N14" s="18">
        <v>3465</v>
      </c>
      <c r="O14" s="18">
        <v>108</v>
      </c>
      <c r="P14" s="20">
        <v>0.0312</v>
      </c>
      <c r="Q14" s="18">
        <v>0</v>
      </c>
      <c r="R14" s="20">
        <v>0</v>
      </c>
      <c r="S14" s="33">
        <f>SUM(G14,I14,K14,M14)/4</f>
        <v>0.6447</v>
      </c>
    </row>
    <row r="15" spans="1:19">
      <c r="A15" s="18">
        <v>9</v>
      </c>
      <c r="B15" s="18">
        <v>440713</v>
      </c>
      <c r="C15" s="18" t="s">
        <v>30</v>
      </c>
      <c r="D15" s="19">
        <v>75</v>
      </c>
      <c r="E15" s="19">
        <v>75</v>
      </c>
      <c r="F15" s="18">
        <v>172</v>
      </c>
      <c r="G15" s="20">
        <v>0.5698</v>
      </c>
      <c r="H15" s="18">
        <v>209</v>
      </c>
      <c r="I15" s="20">
        <v>0.6029</v>
      </c>
      <c r="J15" s="18">
        <v>151</v>
      </c>
      <c r="K15" s="20">
        <v>0.5894</v>
      </c>
      <c r="L15" s="18">
        <v>141</v>
      </c>
      <c r="M15" s="20">
        <v>0.7518</v>
      </c>
      <c r="N15" s="18">
        <v>4547</v>
      </c>
      <c r="O15" s="18">
        <v>143</v>
      </c>
      <c r="P15" s="20">
        <v>0.0314</v>
      </c>
      <c r="Q15" s="18">
        <v>0</v>
      </c>
      <c r="R15" s="20">
        <v>0</v>
      </c>
      <c r="S15" s="33">
        <f>SUM(G15,I15,K15,M15)/4</f>
        <v>0.628475</v>
      </c>
    </row>
    <row r="16" spans="1:19">
      <c r="A16" s="18">
        <v>10</v>
      </c>
      <c r="B16" s="18">
        <v>440714</v>
      </c>
      <c r="C16" s="18" t="s">
        <v>31</v>
      </c>
      <c r="D16" s="19">
        <v>68</v>
      </c>
      <c r="E16" s="19">
        <v>64</v>
      </c>
      <c r="F16" s="18">
        <v>37</v>
      </c>
      <c r="G16" s="20">
        <v>0.4595</v>
      </c>
      <c r="H16" s="18">
        <v>54</v>
      </c>
      <c r="I16" s="20">
        <v>0.6481</v>
      </c>
      <c r="J16" s="18">
        <v>69</v>
      </c>
      <c r="K16" s="20">
        <v>0.7101</v>
      </c>
      <c r="L16" s="18">
        <v>82</v>
      </c>
      <c r="M16" s="20">
        <v>0.6341</v>
      </c>
      <c r="N16" s="18">
        <v>2974</v>
      </c>
      <c r="O16" s="18">
        <v>102</v>
      </c>
      <c r="P16" s="20">
        <v>0.0343</v>
      </c>
      <c r="Q16" s="18">
        <v>0</v>
      </c>
      <c r="R16" s="20">
        <v>0</v>
      </c>
      <c r="S16" s="33">
        <f>SUM(G16,I16,K16,M16)/4</f>
        <v>0.61295</v>
      </c>
    </row>
    <row r="17" ht="14.25" spans="1:18">
      <c r="A17" s="22"/>
      <c r="B17" s="22"/>
      <c r="C17" s="22"/>
      <c r="G17" s="23"/>
      <c r="H17" s="24"/>
      <c r="I17" s="26"/>
      <c r="J17" s="24"/>
      <c r="K17" s="26"/>
      <c r="L17" s="24"/>
      <c r="M17" s="26"/>
      <c r="N17" s="22"/>
      <c r="O17" s="22"/>
      <c r="P17" s="26"/>
      <c r="R17" s="2"/>
    </row>
    <row r="18" ht="14.25" spans="1:18">
      <c r="A18" s="22"/>
      <c r="G18" s="23"/>
      <c r="H18" s="25"/>
      <c r="I18" s="23"/>
      <c r="J18" s="25"/>
      <c r="K18" s="23"/>
      <c r="L18" s="25"/>
      <c r="R18" s="2"/>
    </row>
    <row r="19" s="1" customFormat="1" ht="14.25" spans="1:19">
      <c r="A19" s="22"/>
      <c r="B19" s="2"/>
      <c r="C19" s="2"/>
      <c r="D19" s="2"/>
      <c r="E19" s="2"/>
      <c r="F19" s="3"/>
      <c r="G19" s="23"/>
      <c r="H19" s="25"/>
      <c r="I19" s="23"/>
      <c r="J19" s="25"/>
      <c r="K19" s="23"/>
      <c r="L19" s="25"/>
      <c r="M19" s="4"/>
      <c r="N19" s="2"/>
      <c r="O19" s="2"/>
      <c r="P19" s="4"/>
      <c r="Q19" s="2"/>
      <c r="R19" s="2"/>
      <c r="S19" s="2"/>
    </row>
    <row r="20" s="1" customFormat="1" ht="14.25" spans="1:19">
      <c r="A20" s="22"/>
      <c r="B20" s="2"/>
      <c r="C20" s="2"/>
      <c r="D20" s="2"/>
      <c r="E20" s="2"/>
      <c r="F20" s="3"/>
      <c r="G20" s="26"/>
      <c r="H20" s="24"/>
      <c r="I20" s="26"/>
      <c r="J20" s="24"/>
      <c r="K20" s="26"/>
      <c r="L20" s="24"/>
      <c r="M20" s="26"/>
      <c r="N20" s="22"/>
      <c r="O20" s="22"/>
      <c r="P20" s="26"/>
      <c r="Q20" s="22"/>
      <c r="R20" s="4"/>
      <c r="S20" s="2"/>
    </row>
    <row r="21" ht="14.25" spans="1:19">
      <c r="A21" s="22"/>
      <c r="G21" s="26"/>
      <c r="H21" s="24"/>
      <c r="I21" s="26"/>
      <c r="J21" s="24"/>
      <c r="K21" s="26"/>
      <c r="L21" s="24"/>
      <c r="M21" s="26"/>
      <c r="N21" s="22"/>
      <c r="O21" s="22"/>
      <c r="P21" s="26"/>
      <c r="Q21" s="22"/>
      <c r="R21" s="26"/>
      <c r="S21" s="22"/>
    </row>
    <row r="22" s="1" customFormat="1" ht="14.25" spans="1:19">
      <c r="A22" s="22"/>
      <c r="B22" s="2"/>
      <c r="C22" s="2"/>
      <c r="D22" s="2"/>
      <c r="E22" s="2"/>
      <c r="F22" s="3"/>
      <c r="G22" s="26"/>
      <c r="H22" s="24"/>
      <c r="I22" s="26"/>
      <c r="J22" s="24"/>
      <c r="K22" s="26"/>
      <c r="L22" s="24"/>
      <c r="M22" s="26"/>
      <c r="N22" s="22"/>
      <c r="O22" s="22"/>
      <c r="P22" s="26"/>
      <c r="Q22" s="22"/>
      <c r="R22" s="26"/>
      <c r="S22" s="22"/>
    </row>
    <row r="23" s="1" customFormat="1" customHeight="1" spans="1:19">
      <c r="A23" s="22"/>
      <c r="B23" s="2"/>
      <c r="C23" s="2"/>
      <c r="D23" s="2"/>
      <c r="E23" s="2"/>
      <c r="F23" s="3"/>
      <c r="G23" s="26"/>
      <c r="H23" s="24"/>
      <c r="I23" s="26"/>
      <c r="J23" s="24"/>
      <c r="K23" s="26"/>
      <c r="L23" s="24"/>
      <c r="M23" s="26"/>
      <c r="N23" s="22"/>
      <c r="O23" s="22"/>
      <c r="P23" s="26"/>
      <c r="Q23" s="22"/>
      <c r="R23" s="26"/>
      <c r="S23" s="22"/>
    </row>
    <row r="24" ht="14.25" spans="1:19">
      <c r="A24" s="22"/>
      <c r="B24" s="22"/>
      <c r="G24" s="26"/>
      <c r="H24" s="24"/>
      <c r="I24" s="26"/>
      <c r="J24" s="24"/>
      <c r="K24" s="26"/>
      <c r="L24" s="24"/>
      <c r="M24" s="26"/>
      <c r="N24" s="22"/>
      <c r="O24" s="22"/>
      <c r="P24" s="26"/>
      <c r="Q24" s="22"/>
      <c r="R24" s="26"/>
      <c r="S24" s="22"/>
    </row>
    <row r="25" ht="14.25" spans="1:19">
      <c r="A25" s="22"/>
      <c r="B25" s="22"/>
      <c r="G25" s="26"/>
      <c r="H25" s="24"/>
      <c r="I25" s="26"/>
      <c r="J25" s="24"/>
      <c r="K25" s="26"/>
      <c r="L25" s="24"/>
      <c r="M25" s="26"/>
      <c r="N25" s="22"/>
      <c r="O25" s="22"/>
      <c r="P25" s="26"/>
      <c r="Q25" s="22"/>
      <c r="R25" s="26"/>
      <c r="S25" s="22"/>
    </row>
    <row r="26" ht="14.25" spans="1:19">
      <c r="A26" s="22"/>
      <c r="B26" s="22"/>
      <c r="G26" s="26"/>
      <c r="H26" s="24"/>
      <c r="I26" s="26"/>
      <c r="J26" s="24"/>
      <c r="K26" s="26"/>
      <c r="L26" s="24"/>
      <c r="M26" s="26"/>
      <c r="N26" s="22"/>
      <c r="O26" s="22"/>
      <c r="P26" s="26"/>
      <c r="Q26" s="22"/>
      <c r="R26" s="26"/>
      <c r="S26" s="22"/>
    </row>
    <row r="27" ht="14.25" spans="1:19">
      <c r="A27" s="22"/>
      <c r="B27" s="22"/>
      <c r="G27" s="26"/>
      <c r="H27" s="24"/>
      <c r="I27" s="26"/>
      <c r="J27" s="24"/>
      <c r="K27" s="26"/>
      <c r="L27" s="24"/>
      <c r="M27" s="26"/>
      <c r="N27" s="22"/>
      <c r="O27" s="22"/>
      <c r="P27" s="26"/>
      <c r="Q27" s="22"/>
      <c r="R27" s="26"/>
      <c r="S27" s="22"/>
    </row>
    <row r="28" ht="14.25" spans="1:20">
      <c r="A28" s="22"/>
      <c r="B28" s="22"/>
      <c r="G28" s="26"/>
      <c r="H28" s="24"/>
      <c r="I28" s="26"/>
      <c r="J28" s="24"/>
      <c r="K28" s="26"/>
      <c r="L28" s="24"/>
      <c r="M28" s="26"/>
      <c r="N28" s="22"/>
      <c r="O28" s="22"/>
      <c r="P28" s="26"/>
      <c r="Q28" s="22"/>
      <c r="R28" s="26"/>
      <c r="S28" s="22"/>
      <c r="T28" s="22"/>
    </row>
    <row r="29" ht="14.25" spans="1:20">
      <c r="A29" s="22"/>
      <c r="B29" s="22"/>
      <c r="G29" s="26"/>
      <c r="H29" s="24"/>
      <c r="I29" s="26"/>
      <c r="J29" s="24"/>
      <c r="K29" s="26"/>
      <c r="L29" s="24"/>
      <c r="M29" s="26"/>
      <c r="N29" s="22"/>
      <c r="O29" s="22"/>
      <c r="P29" s="26"/>
      <c r="T29" s="22"/>
    </row>
    <row r="30" ht="14.25" spans="1:20">
      <c r="A30" s="22"/>
      <c r="B30" s="22"/>
      <c r="T30" s="22"/>
    </row>
    <row r="31" spans="20:20">
      <c r="T31" s="22"/>
    </row>
    <row r="32" spans="20:20">
      <c r="T32" s="22"/>
    </row>
    <row r="33" spans="20:20">
      <c r="T33" s="22"/>
    </row>
    <row r="34" spans="20:20">
      <c r="T34" s="22"/>
    </row>
    <row r="35" spans="20:20">
      <c r="T35" s="22"/>
    </row>
  </sheetData>
  <sortState ref="B67:S70">
    <sortCondition ref="S67:S70" descending="1"/>
  </sortState>
  <mergeCells count="23">
    <mergeCell ref="A1:S1"/>
    <mergeCell ref="A2:S2"/>
    <mergeCell ref="A3:S3"/>
    <mergeCell ref="D4:E4"/>
    <mergeCell ref="F4:G4"/>
    <mergeCell ref="H4:I4"/>
    <mergeCell ref="J4:M4"/>
    <mergeCell ref="N4:R4"/>
    <mergeCell ref="J5:K5"/>
    <mergeCell ref="L5:M5"/>
    <mergeCell ref="O5:P5"/>
    <mergeCell ref="Q5:R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S4:S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张辉亮</cp:lastModifiedBy>
  <dcterms:created xsi:type="dcterms:W3CDTF">2006-09-16T00:00:00Z</dcterms:created>
  <dcterms:modified xsi:type="dcterms:W3CDTF">2023-07-06T01:18:20Z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48C97DDAB82A42E1A1FC1F46F9D8CB95</vt:lpwstr>
  </property>
  <property fmtid="{D5CDD505-2E9C-101B-9397-08002B2CF9AE}" pid="3" name="KSOProductBuildVer">
    <vt:lpwstr>2052-11.8.2.11716</vt:lpwstr>
  </property>
</Properties>
</file>