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  <sheet name="业务清单(水步)" sheetId="2" state="hidden" r:id="rId2"/>
  </sheets>
  <definedNames>
    <definedName name="_xlnm.Print_Titles" localSheetId="1">'业务清单(水步)'!$4:$5</definedName>
  </definedNames>
  <calcPr calcId="144525"/>
</workbook>
</file>

<file path=xl/sharedStrings.xml><?xml version="1.0" encoding="utf-8"?>
<sst xmlns="http://schemas.openxmlformats.org/spreadsheetml/2006/main" count="56" uniqueCount="41">
  <si>
    <t>附件1：</t>
  </si>
  <si>
    <t>江门市台山市2022年11月政策性甘蔗种植保险承保明细表</t>
  </si>
  <si>
    <t>统计日期：2022年11月01日至2022年11月30日</t>
  </si>
  <si>
    <t>单位：亩、元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</si>
  <si>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</si>
  <si>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</si>
  <si>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</si>
  <si>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</si>
  <si>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</si>
  <si>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</si>
  <si>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</si>
  <si>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</si>
  <si>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</si>
  <si>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</si>
  <si>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</si>
  <si>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</si>
  <si>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</si>
  <si>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</si>
  <si>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</si>
  <si>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水步</t>
  </si>
  <si>
    <t>1、参保数量：种植数量。
2、根据粤财金[2020]47号文件，甘蔗种植保险各级财政保费分担说明：中央财政补贴35%，省级财政补贴30%，地、市级财政补贴7.5%，县（区）级财政补贴7.5%，农民自行负担20%；
3、根据粤财金[2020]26号、粤农农〔2020〕389号文件,甘蔗种植保险基本保险金额：1500元/亩/造；                                                                                                                                                                          4、根据江农农[2021]278号文件，甘蔗种植保险费率：4.8%。</t>
  </si>
  <si>
    <t>附件2：</t>
  </si>
  <si>
    <t>江门市台山市水步镇2022年11月政策性甘蔗种植保险承保清单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</si>
  <si>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</si>
  <si>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</si>
  <si>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</si>
  <si>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</si>
  <si>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</si>
  <si>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</si>
  <si>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</si>
  <si>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</si>
  <si>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刘小娟</t>
  </si>
  <si>
    <t>PHCE20224407N000000004</t>
  </si>
  <si>
    <t>2022-11-23</t>
  </si>
  <si>
    <t>1、参保数量：种植数量。
2、根据粤财金[2020]47号文件，甘蔗种植保险各级财政保费分担说明：中央财政补贴35%，省级财政补贴30%，地、市级财政补贴7.5%，县（区）级财政补贴7.5%，农民自行负担20%；
3、根据粤财金[2020]26号、粤农农〔2020〕389号文件,甘蔗种植保险基本保险金额：1500元/亩/造；                                                                                                                                                                                          4、根据江农农[2021]278号文件，甘蔗种植保险费率：4.8%。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</si>
  <si>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</si>
  <si>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</si>
  <si>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</si>
  <si>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</si>
  <si>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2022 年 12 月 12 日  </t>
  </si>
  <si>
    <t xml:space="preserve">           年     月     日  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</si>
</sst>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7" formatCode="0.00_ "/>
    <numFmt numFmtId="43" formatCode="_ * #,##0.00_ ;_ * \-#,##0.00_ ;_ * &quot;-&quot;??_ ;_ @_ "/>
    <numFmt numFmtId="178" formatCode="[DBNum2][$RMB]General;[Red][DBNum2][$RMB]General"/>
  </numFmts>
  <fonts count="39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color theme="1"/>
      <name val="宋体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7" fillId="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4" fillId="19" borderId="17" applyNumberFormat="0" applyAlignment="0" applyProtection="0">
      <alignment vertical="center"/>
    </xf>
    <xf numFmtId="0" fontId="33" fillId="19" borderId="15" applyNumberFormat="0" applyAlignment="0" applyProtection="0">
      <alignment vertical="center"/>
    </xf>
    <xf numFmtId="0" fontId="38" fillId="24" borderId="18" applyNumberForma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/>
    <xf numFmtId="176" fontId="2" fillId="0" borderId="0" xfId="0" applyNumberFormat="1" applyFont="1" applyAlignment="1"/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vertical="center"/>
    </xf>
    <xf numFmtId="177" fontId="5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Border="1" applyAlignment="1"/>
    <xf numFmtId="0" fontId="9" fillId="0" borderId="0" xfId="0" applyFont="1" applyAlignment="1">
      <alignment horizontal="right"/>
    </xf>
    <xf numFmtId="176" fontId="5" fillId="0" borderId="8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178" fontId="1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Font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>
      <alignment vertical="center"/>
    </xf>
    <xf numFmtId="176" fontId="15" fillId="0" borderId="0" xfId="0" applyNumberFormat="1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right" vertical="center"/>
    </xf>
    <xf numFmtId="176" fontId="4" fillId="2" borderId="7" xfId="0" applyNumberFormat="1" applyFont="1" applyFill="1" applyBorder="1" applyAlignment="1">
      <alignment horizontal="right" vertical="center"/>
    </xf>
    <xf numFmtId="0" fontId="17" fillId="0" borderId="7" xfId="0" applyFont="1" applyBorder="1" applyAlignment="1">
      <alignment horizontal="center" vertical="center"/>
    </xf>
    <xf numFmtId="176" fontId="17" fillId="0" borderId="7" xfId="0" applyNumberFormat="1" applyFont="1" applyBorder="1" applyAlignment="1">
      <alignment horizontal="right" vertical="center"/>
    </xf>
    <xf numFmtId="176" fontId="17" fillId="2" borderId="7" xfId="0" applyNumberFormat="1" applyFont="1" applyFill="1" applyBorder="1" applyAlignment="1">
      <alignment horizontal="right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0" fontId="10" fillId="0" borderId="7" xfId="0" applyNumberFormat="1" applyFont="1" applyBorder="1" applyAlignment="1">
      <alignment vertical="center"/>
    </xf>
    <xf numFmtId="0" fontId="18" fillId="0" borderId="7" xfId="0" applyFont="1" applyBorder="1" applyAlignment="1">
      <alignment vertical="center"/>
    </xf>
    <xf numFmtId="0" fontId="19" fillId="0" borderId="0" xfId="0" applyFont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O9"/>
  <sheetViews>
    <sheetView tabSelected="1" workbookViewId="0">
      <selection activeCell="A10" sqref="$A10:$XFD12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10" width="11.625" style="29" customWidth="1"/>
    <col min="11" max="11" width="9.75" customWidth="1"/>
    <col min="13" max="13" width="9.625" customWidth="1"/>
  </cols>
  <sheetData>
    <row r="1" ht="16.5" spans="1:11">
      <c r="A1" s="49" t="s">
        <v>0</v>
      </c>
      <c r="B1" s="49"/>
      <c r="C1" s="50"/>
      <c r="D1" s="50"/>
      <c r="E1" s="50"/>
      <c r="F1" s="50"/>
      <c r="G1" s="51"/>
      <c r="H1" s="51"/>
      <c r="I1" s="51"/>
      <c r="J1" s="51"/>
      <c r="K1" s="50"/>
    </row>
    <row r="2" ht="25.5" customHeight="1" spans="1:11">
      <c r="A2" s="52" t="s">
        <v>1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="46" customFormat="1" ht="16.5" spans="1:11">
      <c r="A3" s="12" t="s">
        <v>2</v>
      </c>
      <c r="B3" s="53"/>
      <c r="C3" s="53"/>
      <c r="D3" s="54"/>
      <c r="E3" s="55" t="s">
        <v>3</v>
      </c>
      <c r="F3" s="55"/>
      <c r="G3" s="55"/>
      <c r="H3" s="55"/>
      <c r="I3" s="55"/>
      <c r="J3" s="55"/>
      <c r="K3" s="55"/>
    </row>
    <row r="4" ht="19.5" customHeight="1" spans="1:11">
      <c r="A4" s="56" t="s">
        <v>4</v>
      </c>
      <c r="B4" s="57" t="s">
        <v>5</v>
      </c>
      <c r="C4" s="57" t="s">
        <v>6</v>
      </c>
      <c r="D4" s="57" t="s">
        <v>7</v>
      </c>
      <c r="E4" s="56" t="s">
        <v>8</v>
      </c>
      <c r="F4" s="58" t="s">
        <v>9</v>
      </c>
      <c r="G4" s="59"/>
      <c r="H4" s="59"/>
      <c r="I4" s="59"/>
      <c r="J4" s="72"/>
      <c r="K4" s="56" t="s">
        <v>10</v>
      </c>
    </row>
    <row r="5" ht="19.5" customHeight="1" spans="1:11">
      <c r="A5" s="60"/>
      <c r="B5" s="61"/>
      <c r="C5" s="61"/>
      <c r="D5" s="61"/>
      <c r="E5" s="60"/>
      <c r="F5" s="39" t="s">
        <v>11</v>
      </c>
      <c r="G5" s="62" t="s">
        <v>12</v>
      </c>
      <c r="H5" s="62" t="s">
        <v>13</v>
      </c>
      <c r="I5" s="62" t="s">
        <v>14</v>
      </c>
      <c r="J5" s="62" t="s">
        <v>15</v>
      </c>
      <c r="K5" s="60"/>
    </row>
    <row r="6" s="47" customFormat="1" ht="19.5" customHeight="1" spans="1:11">
      <c r="A6" s="63" t="s">
        <v>16</v>
      </c>
      <c r="B6" s="64"/>
      <c r="C6" s="64"/>
      <c r="D6" s="64"/>
      <c r="E6" s="65"/>
      <c r="F6" s="66">
        <f>SUM(F7:I7)</f>
        <v>576</v>
      </c>
      <c r="G6" s="66"/>
      <c r="H6" s="66"/>
      <c r="I6" s="73"/>
      <c r="J6" s="62" t="s">
        <v>17</v>
      </c>
      <c r="K6" s="74" t="s">
        <v>17</v>
      </c>
    </row>
    <row r="7" s="47" customFormat="1" ht="30" customHeight="1" spans="1:13">
      <c r="A7" s="39" t="s">
        <v>18</v>
      </c>
      <c r="B7" s="67">
        <f t="shared" ref="B7:J7" si="0">SUM(B8:B8)</f>
        <v>10</v>
      </c>
      <c r="C7" s="68">
        <f t="shared" si="0"/>
        <v>10</v>
      </c>
      <c r="D7" s="68">
        <f t="shared" si="0"/>
        <v>15000</v>
      </c>
      <c r="E7" s="68">
        <f t="shared" si="0"/>
        <v>720</v>
      </c>
      <c r="F7" s="68">
        <f t="shared" si="0"/>
        <v>252</v>
      </c>
      <c r="G7" s="68">
        <f t="shared" si="0"/>
        <v>216</v>
      </c>
      <c r="H7" s="68">
        <f t="shared" si="0"/>
        <v>54</v>
      </c>
      <c r="I7" s="68">
        <f t="shared" si="0"/>
        <v>54</v>
      </c>
      <c r="J7" s="68">
        <f t="shared" si="0"/>
        <v>144</v>
      </c>
      <c r="K7" s="75"/>
      <c r="M7" s="48"/>
    </row>
    <row r="8" s="48" customFormat="1" ht="30" customHeight="1" spans="1:13">
      <c r="A8" s="69" t="s">
        <v>19</v>
      </c>
      <c r="B8" s="70">
        <v>10</v>
      </c>
      <c r="C8" s="71">
        <v>10</v>
      </c>
      <c r="D8" s="71">
        <v>15000</v>
      </c>
      <c r="E8" s="71">
        <v>720</v>
      </c>
      <c r="F8" s="71">
        <v>252</v>
      </c>
      <c r="G8" s="71">
        <v>216</v>
      </c>
      <c r="H8" s="71">
        <v>54</v>
      </c>
      <c r="I8" s="71">
        <v>54</v>
      </c>
      <c r="J8" s="71">
        <v>144</v>
      </c>
      <c r="K8" s="76"/>
      <c r="M8" s="30"/>
    </row>
    <row r="9" ht="64.5" customHeight="1" spans="1:15">
      <c r="A9" s="28" t="s">
        <v>20</v>
      </c>
      <c r="B9" s="28"/>
      <c r="C9" s="28"/>
      <c r="D9" s="28"/>
      <c r="E9" s="28"/>
      <c r="F9" s="28"/>
      <c r="G9" s="28"/>
      <c r="H9" s="28"/>
      <c r="I9" s="28"/>
      <c r="J9" s="28"/>
      <c r="K9" s="28"/>
      <c r="O9" s="77"/>
    </row>
  </sheetData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92D050"/>
  </sheetPr>
  <dimension ref="A1:Q15"/>
  <sheetViews>
    <sheetView workbookViewId="0">
      <selection activeCell="G12" sqref="G12:G13"/>
    </sheetView>
  </sheetViews>
  <sheetFormatPr defaultColWidth="9" defaultRowHeight="13.5"/>
  <cols>
    <col min="1" max="1" width="5.25" customWidth="1"/>
    <col min="2" max="2" width="6.375" customWidth="1"/>
    <col min="3" max="3" width="13.75" customWidth="1"/>
    <col min="4" max="4" width="21.875" customWidth="1"/>
    <col min="5" max="5" width="11.625" customWidth="1"/>
    <col min="6" max="6" width="10.625" customWidth="1"/>
    <col min="7" max="10" width="12.625" customWidth="1"/>
    <col min="11" max="11" width="12.125" customWidth="1"/>
    <col min="12" max="13" width="11.375" customWidth="1"/>
    <col min="14" max="14" width="7.375" customWidth="1"/>
    <col min="17" max="17" width="12.125"/>
  </cols>
  <sheetData>
    <row r="1" s="1" customFormat="1" ht="15" spans="1:14">
      <c r="A1" s="6" t="s">
        <v>21</v>
      </c>
      <c r="B1" s="7"/>
      <c r="C1" s="8"/>
      <c r="D1" s="9"/>
      <c r="E1" s="9"/>
      <c r="F1" s="10"/>
      <c r="G1" s="10"/>
      <c r="H1" s="10"/>
      <c r="I1" s="10"/>
      <c r="J1" s="10"/>
      <c r="K1" s="10"/>
      <c r="L1" s="10"/>
      <c r="M1" s="10"/>
      <c r="N1" s="35"/>
    </row>
    <row r="2" s="2" customFormat="1" ht="36" customHeight="1" spans="1:14">
      <c r="A2" s="11" t="s">
        <v>22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="3" customFormat="1" ht="16.5" customHeight="1" spans="1:14">
      <c r="A3" s="12" t="s">
        <v>2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36" t="s">
        <v>3</v>
      </c>
    </row>
    <row r="4" s="4" customFormat="1" ht="20.1" customHeight="1" spans="1:14">
      <c r="A4" s="17" t="s">
        <v>23</v>
      </c>
      <c r="B4" s="17" t="s">
        <v>4</v>
      </c>
      <c r="C4" s="17" t="s">
        <v>24</v>
      </c>
      <c r="D4" s="17" t="s">
        <v>25</v>
      </c>
      <c r="E4" s="17" t="s">
        <v>26</v>
      </c>
      <c r="F4" s="17" t="s">
        <v>27</v>
      </c>
      <c r="G4" s="17" t="s">
        <v>28</v>
      </c>
      <c r="H4" s="18" t="s">
        <v>29</v>
      </c>
      <c r="I4" s="37" t="s">
        <v>9</v>
      </c>
      <c r="J4" s="37"/>
      <c r="K4" s="37"/>
      <c r="L4" s="37"/>
      <c r="M4" s="38"/>
      <c r="N4" s="17" t="s">
        <v>10</v>
      </c>
    </row>
    <row r="5" s="4" customFormat="1" ht="20.1" customHeight="1" spans="1:14">
      <c r="A5" s="19"/>
      <c r="B5" s="19"/>
      <c r="C5" s="19"/>
      <c r="D5" s="19"/>
      <c r="E5" s="19"/>
      <c r="F5" s="19"/>
      <c r="G5" s="19"/>
      <c r="H5" s="20"/>
      <c r="I5" s="39" t="s">
        <v>11</v>
      </c>
      <c r="J5" s="40" t="s">
        <v>12</v>
      </c>
      <c r="K5" s="40" t="s">
        <v>13</v>
      </c>
      <c r="L5" s="40" t="s">
        <v>14</v>
      </c>
      <c r="M5" s="40" t="s">
        <v>15</v>
      </c>
      <c r="N5" s="19"/>
    </row>
    <row r="6" s="5" customFormat="1" ht="26.25" customHeight="1" spans="1:17">
      <c r="A6" s="21" t="s">
        <v>16</v>
      </c>
      <c r="B6" s="22"/>
      <c r="C6" s="22"/>
      <c r="D6" s="22"/>
      <c r="E6" s="22"/>
      <c r="F6" s="22"/>
      <c r="G6" s="22"/>
      <c r="H6" s="23"/>
      <c r="I6" s="41">
        <f>SUM(I7:L7)</f>
        <v>576</v>
      </c>
      <c r="J6" s="41"/>
      <c r="K6" s="41"/>
      <c r="L6" s="42"/>
      <c r="M6" s="40" t="s">
        <v>17</v>
      </c>
      <c r="N6" s="40" t="s">
        <v>17</v>
      </c>
      <c r="Q6" s="45"/>
    </row>
    <row r="7" s="5" customFormat="1" ht="16.5" spans="1:14">
      <c r="A7" s="21" t="s">
        <v>30</v>
      </c>
      <c r="B7" s="22"/>
      <c r="C7" s="22"/>
      <c r="D7" s="22"/>
      <c r="E7" s="23"/>
      <c r="F7" s="24">
        <f t="shared" ref="F7:M7" si="0">SUM(F8:F8)</f>
        <v>10</v>
      </c>
      <c r="G7" s="24">
        <f t="shared" si="0"/>
        <v>15000</v>
      </c>
      <c r="H7" s="25">
        <f t="shared" si="0"/>
        <v>720</v>
      </c>
      <c r="I7" s="25">
        <f t="shared" si="0"/>
        <v>252</v>
      </c>
      <c r="J7" s="25">
        <f t="shared" si="0"/>
        <v>216</v>
      </c>
      <c r="K7" s="25">
        <f t="shared" si="0"/>
        <v>54</v>
      </c>
      <c r="L7" s="25">
        <f t="shared" si="0"/>
        <v>54</v>
      </c>
      <c r="M7" s="25">
        <f t="shared" si="0"/>
        <v>144</v>
      </c>
      <c r="N7" s="43"/>
    </row>
    <row r="8" ht="24.95" customHeight="1" spans="1:14">
      <c r="A8" s="26">
        <v>1</v>
      </c>
      <c r="B8" s="26" t="s">
        <v>19</v>
      </c>
      <c r="C8" s="26" t="s">
        <v>31</v>
      </c>
      <c r="D8" s="26" t="s">
        <v>32</v>
      </c>
      <c r="E8" s="26" t="s">
        <v>33</v>
      </c>
      <c r="F8" s="27">
        <v>10</v>
      </c>
      <c r="G8" s="27">
        <v>15000</v>
      </c>
      <c r="H8" s="27">
        <v>720</v>
      </c>
      <c r="I8" s="27">
        <v>252</v>
      </c>
      <c r="J8" s="27">
        <v>216</v>
      </c>
      <c r="K8" s="27">
        <v>54</v>
      </c>
      <c r="L8" s="27">
        <v>54</v>
      </c>
      <c r="M8" s="27">
        <v>144</v>
      </c>
      <c r="N8" s="44"/>
    </row>
    <row r="9" ht="62.25" customHeight="1" spans="1:14">
      <c r="A9" s="28" t="s">
        <v>34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customHeight="1" spans="6:10">
      <c r="F10" s="29"/>
      <c r="G10" s="29"/>
      <c r="H10" s="29"/>
      <c r="I10" s="29"/>
      <c r="J10" s="29"/>
    </row>
    <row r="11" ht="30" customHeight="1" spans="1:14">
      <c r="A11" s="30"/>
      <c r="B11" s="30"/>
      <c r="C11" s="31" t="s">
        <v>35</v>
      </c>
      <c r="D11" s="31"/>
      <c r="E11" s="31"/>
      <c r="F11" s="31"/>
      <c r="G11" s="31"/>
      <c r="H11" s="31" t="s">
        <v>36</v>
      </c>
      <c r="I11" s="31"/>
      <c r="J11" s="31"/>
      <c r="K11" s="31"/>
      <c r="L11" s="31"/>
      <c r="M11" s="31"/>
      <c r="N11" s="30"/>
    </row>
    <row r="12" ht="30" customHeight="1" spans="1:14">
      <c r="A12" s="30"/>
      <c r="B12" s="30"/>
      <c r="C12" s="31" t="s">
        <v>37</v>
      </c>
      <c r="D12" s="31"/>
      <c r="E12" s="31"/>
      <c r="F12" s="31"/>
      <c r="G12" s="31"/>
      <c r="H12" s="31" t="s">
        <v>38</v>
      </c>
      <c r="I12" s="31"/>
      <c r="J12" s="31"/>
      <c r="K12" s="31"/>
      <c r="L12" s="31"/>
      <c r="M12" s="31"/>
      <c r="N12" s="30"/>
    </row>
    <row r="13" ht="22.5" customHeight="1" spans="1:14">
      <c r="A13" s="30"/>
      <c r="B13" s="30"/>
      <c r="C13" s="32" t="s">
        <v>39</v>
      </c>
      <c r="D13" s="32"/>
      <c r="E13" s="32"/>
      <c r="F13" s="32"/>
      <c r="G13" s="33"/>
      <c r="H13" s="33" t="s">
        <v>40</v>
      </c>
      <c r="I13" s="33"/>
      <c r="J13" s="33"/>
      <c r="K13" s="33"/>
      <c r="L13" s="33"/>
      <c r="M13" s="31"/>
      <c r="N13" s="30"/>
    </row>
    <row r="14" spans="1:14">
      <c r="A14" s="34"/>
      <c r="B14" s="34"/>
      <c r="C14" s="3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>
      <c r="A15" s="34"/>
      <c r="B15" s="34"/>
      <c r="C15" s="34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055555555556" right="0.314583333333333" top="0.747916666666667" bottom="0.74791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</vt:lpstr>
      <vt:lpstr>业务清单(水步)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2021-11-19T00:18:00Z</dcterms:created>
  <dcterms:modified xsi:type="dcterms:W3CDTF">2023-03-01T03:40:11Z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