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465" tabRatio="688"/>
  </bookViews>
  <sheets>
    <sheet name="承保明细表" sheetId="1" r:id="rId1"/>
    <sheet name="业务清单(北陡）" sheetId="2" state="hidden" r:id="rId2"/>
    <sheet name="业务清单(赤溪)" sheetId="3" state="hidden" r:id="rId3"/>
  </sheets>
  <definedNames>
    <definedName name="_xlnm._FilterDatabase" localSheetId="0" hidden="1">承保明细表!$A$7:$N$19</definedName>
    <definedName name="_xlnm.Print_Titles" localSheetId="1">'业务清单(北陡）'!$4:$5</definedName>
    <definedName name="_xlnm.Print_Titles" localSheetId="2">'业务清单(赤溪)'!$4:$5</definedName>
  </definedNames>
  <calcPr calcId="144525"/>
</workbook>
</file>

<file path=xl/sharedStrings.xml><?xml version="1.0" encoding="utf-8"?>
<sst xmlns="http://schemas.openxmlformats.org/spreadsheetml/2006/main" count="100" uniqueCount="55">
  <si>
    <t>附件1：</t>
  </si>
  <si>
    <t>江门市台山市2022年11月政策性育肥猪保险承保明细表</t>
  </si>
  <si>
    <t>统计日期：2022年11月01日至2022年11月30日</t>
  </si>
  <si>
    <t>单位：头、元</t>
  </si>
  <si>
    <t>单位</t>
  </si>
  <si>
    <t>2022年
累计参保数量</t>
  </si>
  <si>
    <t>当月参保数量</t>
  </si>
  <si>
    <t>当月总保险金额</t>
  </si>
  <si>
    <t>当月总保费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</si>
  <si>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</si>
  <si>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</si>
  <si>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</si>
  <si>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</si>
  <si>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</si>
  <si>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</si>
  <si>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</si>
  <si>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</si>
  <si>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</si>
  <si>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</si>
  <si>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</si>
  <si>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</si>
  <si>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赤溪</t>
  </si>
  <si>
    <t>斗山</t>
  </si>
  <si>
    <t>端芬</t>
  </si>
  <si>
    <t>海宴</t>
  </si>
  <si>
    <t>深井</t>
  </si>
  <si>
    <t>水步</t>
  </si>
  <si>
    <t>四九</t>
  </si>
  <si>
    <t>台城</t>
  </si>
  <si>
    <t>汶村</t>
  </si>
  <si>
    <t>1、参保数量：养殖数量。
2、根据粤财金[2022]14号文件，育肥猪保险各级财政保费分担说明：中央财政补贴40%，省级财政补贴25%，地、市级财政补贴5%，县（区）级财政补贴5%，农民自行负担25%；
3、根据粤农农〔2020〕389号文件，育肥猪保险基本保险金额：1400元/头；                                                                                                                                                                                                                   4、根据江农农[2021]278号文件，育肥猪保险费率：4%。</t>
  </si>
  <si>
    <t>附件2：</t>
  </si>
  <si>
    <t>江门市台山市北陡镇2022年11月政策性育肥猪保险承保清单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</si>
  <si>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</si>
  <si>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</si>
  <si>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</si>
  <si>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</si>
  <si>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</si>
  <si>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</si>
  <si>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</si>
  <si>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总计</t>
  </si>
  <si>
    <t>陈新丽</t>
  </si>
  <si>
    <t>PILN20224407N000000023</t>
  </si>
  <si>
    <t>2022-11-30</t>
  </si>
  <si>
    <t>1、参保数量：养殖数量。
2、根据粤财金[2022]14号文件，育肥猪保险各级财政保费分担说明：中央财政补贴40%，省级财政补贴25%，地、市级财政补贴5%，县（区）级财政补贴5%，农民自行负担25%；
3、根据粤农农〔2020〕389号文件，育肥猪保险基本保险金额：1400元/头；                                                                                                                                                                                                                   
4、根据江农农[2021]278号文件，育肥猪保险费率：4%。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</si>
  <si>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</si>
  <si>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</si>
  <si>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</si>
  <si>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</si>
  <si>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 xml:space="preserve">                    2022 年  12 月 12 日  </t>
  </si>
  <si>
    <t xml:space="preserve">           年     月     日  </t>
  </si>
  <si>
    <t>附件3：</t>
  </si>
  <si>
    <t>江门市台山市赤溪镇2022年11月政策性育肥猪保险承保清单</t>
  </si>
  <si>
    <t>吴焕稻</t>
  </si>
  <si>
    <t>PILN20224407N000000024</t>
  </si>
</sst>
</file>

<file path=xl/styles.xml><?xml version="1.0" encoding="utf-8"?>
<styleSheet xmlns="http://schemas.openxmlformats.org/spreadsheetml/2006/main">
  <numFmts count="6">
    <numFmt numFmtId="176" formatCode="0.00_);[Red]\(0.00\)"/>
    <numFmt numFmtId="177" formatCode="[DBNum2][$RMB]General;[Red][DBNum2][$RMB]General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8">
    <font>
      <sz val="11"/>
      <color theme="1"/>
      <name val="宋体"/>
      <charset val="134"/>
      <scheme val="minor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9"/>
      <color rgb="FF000000"/>
      <name val="微软雅黑"/>
      <charset val="134"/>
    </font>
    <font>
      <sz val="12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微软雅黑"/>
      <charset val="134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sz val="8"/>
      <color theme="1"/>
      <name val="微软雅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5" fillId="1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12" borderId="13" applyNumberFormat="0" applyFont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2" fillId="14" borderId="17" applyNumberFormat="0" applyAlignment="0" applyProtection="0">
      <alignment vertical="center"/>
    </xf>
    <xf numFmtId="0" fontId="27" fillId="14" borderId="15" applyNumberFormat="0" applyAlignment="0" applyProtection="0">
      <alignment vertical="center"/>
    </xf>
    <xf numFmtId="0" fontId="34" fillId="18" borderId="18" applyNumberForma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37" fillId="0" borderId="0"/>
  </cellStyleXfs>
  <cellXfs count="86">
    <xf numFmtId="0" fontId="0" fillId="0" borderId="0" xfId="0">
      <alignment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vertical="center"/>
    </xf>
    <xf numFmtId="176" fontId="0" fillId="0" borderId="0" xfId="0" applyNumberFormat="1">
      <alignment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>
      <alignment vertical="center"/>
    </xf>
    <xf numFmtId="0" fontId="2" fillId="0" borderId="0" xfId="0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/>
    <xf numFmtId="0" fontId="2" fillId="0" borderId="0" xfId="0" applyFont="1" applyAlignment="1"/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5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176" fontId="6" fillId="0" borderId="7" xfId="0" applyNumberFormat="1" applyFont="1" applyBorder="1" applyAlignment="1">
      <alignment vertical="center"/>
    </xf>
    <xf numFmtId="0" fontId="7" fillId="0" borderId="8" xfId="0" applyFont="1" applyBorder="1" applyAlignment="1">
      <alignment horizontal="left" vertical="center" wrapText="1"/>
    </xf>
    <xf numFmtId="176" fontId="7" fillId="0" borderId="8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176" fontId="8" fillId="0" borderId="0" xfId="0" applyNumberFormat="1" applyFont="1" applyAlignment="1">
      <alignment horizontal="left" vertical="center"/>
    </xf>
    <xf numFmtId="0" fontId="0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176" fontId="8" fillId="0" borderId="0" xfId="0" applyNumberFormat="1" applyFont="1" applyAlignment="1">
      <alignment horizontal="center"/>
    </xf>
    <xf numFmtId="0" fontId="8" fillId="0" borderId="0" xfId="0" applyFont="1" applyAlignment="1"/>
    <xf numFmtId="0" fontId="0" fillId="0" borderId="0" xfId="0" applyAlignment="1">
      <alignment horizontal="center"/>
    </xf>
    <xf numFmtId="176" fontId="0" fillId="0" borderId="0" xfId="0" applyNumberFormat="1" applyAlignment="1"/>
    <xf numFmtId="0" fontId="2" fillId="0" borderId="0" xfId="0" applyFont="1" applyBorder="1" applyAlignment="1"/>
    <xf numFmtId="0" fontId="9" fillId="0" borderId="0" xfId="0" applyFont="1" applyAlignment="1">
      <alignment horizontal="right"/>
    </xf>
    <xf numFmtId="176" fontId="5" fillId="0" borderId="9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10" fillId="0" borderId="7" xfId="0" applyNumberFormat="1" applyFont="1" applyBorder="1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 applyBorder="1">
      <alignment vertical="center"/>
    </xf>
    <xf numFmtId="176" fontId="14" fillId="0" borderId="0" xfId="0" applyNumberFormat="1" applyFont="1" applyBorder="1">
      <alignment vertical="center"/>
    </xf>
    <xf numFmtId="0" fontId="14" fillId="0" borderId="0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5" fillId="0" borderId="0" xfId="0" applyNumberFormat="1" applyFont="1" applyBorder="1" applyAlignment="1">
      <alignment horizontal="center" vertical="center"/>
    </xf>
    <xf numFmtId="176" fontId="16" fillId="0" borderId="1" xfId="0" applyNumberFormat="1" applyFont="1" applyBorder="1" applyAlignment="1">
      <alignment vertical="center"/>
    </xf>
    <xf numFmtId="0" fontId="1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2" borderId="7" xfId="0" applyNumberFormat="1" applyFont="1" applyFill="1" applyBorder="1" applyAlignment="1">
      <alignment horizontal="right" vertical="center"/>
    </xf>
    <xf numFmtId="0" fontId="16" fillId="0" borderId="7" xfId="0" applyFont="1" applyBorder="1" applyAlignment="1">
      <alignment horizontal="center" vertical="center"/>
    </xf>
    <xf numFmtId="176" fontId="16" fillId="2" borderId="7" xfId="0" applyNumberFormat="1" applyFont="1" applyFill="1" applyBorder="1" applyAlignment="1">
      <alignment horizontal="right" vertical="center"/>
    </xf>
    <xf numFmtId="176" fontId="4" fillId="0" borderId="10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 wrapText="1"/>
    </xf>
    <xf numFmtId="0" fontId="17" fillId="0" borderId="7" xfId="0" applyNumberFormat="1" applyFont="1" applyBorder="1" applyAlignment="1">
      <alignment horizontal="center" vertical="center" wrapText="1"/>
    </xf>
    <xf numFmtId="177" fontId="12" fillId="0" borderId="0" xfId="0" applyNumberFormat="1" applyFont="1">
      <alignment vertical="center"/>
    </xf>
    <xf numFmtId="0" fontId="0" fillId="0" borderId="0" xfId="0" applyFo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19"/>
  <sheetViews>
    <sheetView tabSelected="1" workbookViewId="0">
      <selection activeCell="A20" sqref="$A20:$XFD22"/>
    </sheetView>
  </sheetViews>
  <sheetFormatPr defaultColWidth="9" defaultRowHeight="13.5"/>
  <cols>
    <col min="1" max="1" width="8.625" customWidth="1"/>
    <col min="2" max="2" width="13.875" style="6" customWidth="1"/>
    <col min="3" max="3" width="13.625" style="6" customWidth="1"/>
    <col min="4" max="4" width="14.625" customWidth="1"/>
    <col min="5" max="5" width="13.625" customWidth="1"/>
    <col min="6" max="6" width="12.625" customWidth="1"/>
    <col min="7" max="10" width="12.625" style="6" customWidth="1"/>
    <col min="11" max="11" width="10.625" customWidth="1"/>
    <col min="13" max="13" width="9.625" customWidth="1"/>
    <col min="14" max="14" width="33.75" customWidth="1"/>
    <col min="15" max="15" width="14.125"/>
  </cols>
  <sheetData>
    <row r="1" ht="16.5" spans="1:11">
      <c r="A1" s="54" t="s">
        <v>0</v>
      </c>
      <c r="B1" s="55"/>
      <c r="C1" s="55"/>
      <c r="D1" s="56"/>
      <c r="E1" s="56"/>
      <c r="F1" s="56"/>
      <c r="G1" s="55"/>
      <c r="H1" s="55"/>
      <c r="I1" s="55"/>
      <c r="J1" s="55"/>
      <c r="K1" s="56"/>
    </row>
    <row r="2" ht="25.5" customHeight="1" spans="1:11">
      <c r="A2" s="57" t="s">
        <v>1</v>
      </c>
      <c r="B2" s="58"/>
      <c r="C2" s="58"/>
      <c r="D2" s="57"/>
      <c r="E2" s="57"/>
      <c r="F2" s="57"/>
      <c r="G2" s="57"/>
      <c r="H2" s="57"/>
      <c r="I2" s="57"/>
      <c r="J2" s="57"/>
      <c r="K2" s="57"/>
    </row>
    <row r="3" s="52" customFormat="1" ht="24" customHeight="1" spans="1:11">
      <c r="A3" s="15" t="s">
        <v>2</v>
      </c>
      <c r="B3" s="59"/>
      <c r="C3" s="59"/>
      <c r="D3" s="60"/>
      <c r="E3" s="61" t="s">
        <v>3</v>
      </c>
      <c r="F3" s="61"/>
      <c r="G3" s="61"/>
      <c r="H3" s="61"/>
      <c r="I3" s="61"/>
      <c r="J3" s="61"/>
      <c r="K3" s="61"/>
    </row>
    <row r="4" ht="19.5" customHeight="1" spans="1:11">
      <c r="A4" s="62" t="s">
        <v>4</v>
      </c>
      <c r="B4" s="63" t="s">
        <v>5</v>
      </c>
      <c r="C4" s="63" t="s">
        <v>6</v>
      </c>
      <c r="D4" s="64" t="s">
        <v>7</v>
      </c>
      <c r="E4" s="62" t="s">
        <v>8</v>
      </c>
      <c r="F4" s="65" t="s">
        <v>9</v>
      </c>
      <c r="G4" s="66"/>
      <c r="H4" s="66"/>
      <c r="I4" s="66"/>
      <c r="J4" s="81"/>
      <c r="K4" s="62" t="s">
        <v>10</v>
      </c>
    </row>
    <row r="5" ht="19.5" customHeight="1" spans="1:11">
      <c r="A5" s="67"/>
      <c r="B5" s="68"/>
      <c r="C5" s="68"/>
      <c r="D5" s="69"/>
      <c r="E5" s="67"/>
      <c r="F5" s="70" t="s">
        <v>11</v>
      </c>
      <c r="G5" s="71" t="s">
        <v>12</v>
      </c>
      <c r="H5" s="71" t="s">
        <v>13</v>
      </c>
      <c r="I5" s="71" t="s">
        <v>14</v>
      </c>
      <c r="J5" s="71" t="s">
        <v>15</v>
      </c>
      <c r="K5" s="67"/>
    </row>
    <row r="6" s="53" customFormat="1" ht="19.5" customHeight="1" spans="1:14">
      <c r="A6" s="72" t="s">
        <v>16</v>
      </c>
      <c r="B6" s="73"/>
      <c r="C6" s="73"/>
      <c r="D6" s="74"/>
      <c r="E6" s="75"/>
      <c r="F6" s="76">
        <f>SUM(F7:I7)</f>
        <v>248640</v>
      </c>
      <c r="G6" s="77"/>
      <c r="H6" s="77"/>
      <c r="I6" s="82"/>
      <c r="J6" s="71" t="s">
        <v>17</v>
      </c>
      <c r="K6" s="83" t="s">
        <v>17</v>
      </c>
      <c r="N6" s="84"/>
    </row>
    <row r="7" s="53" customFormat="1" ht="30" customHeight="1" spans="1:13">
      <c r="A7" s="70" t="s">
        <v>18</v>
      </c>
      <c r="B7" s="78">
        <f>SUM(B8:B18)</f>
        <v>152209</v>
      </c>
      <c r="C7" s="78">
        <f>SUM(C8:C18)</f>
        <v>5920</v>
      </c>
      <c r="D7" s="78">
        <f t="shared" ref="D7:J7" si="0">SUM(D8:D18)</f>
        <v>8288000</v>
      </c>
      <c r="E7" s="78">
        <f t="shared" si="0"/>
        <v>331520</v>
      </c>
      <c r="F7" s="78">
        <f t="shared" si="0"/>
        <v>132608</v>
      </c>
      <c r="G7" s="78">
        <f t="shared" si="0"/>
        <v>82880</v>
      </c>
      <c r="H7" s="78">
        <f t="shared" si="0"/>
        <v>16576</v>
      </c>
      <c r="I7" s="78">
        <f t="shared" si="0"/>
        <v>16576</v>
      </c>
      <c r="J7" s="78">
        <f t="shared" si="0"/>
        <v>82880</v>
      </c>
      <c r="K7" s="51"/>
      <c r="M7" s="85"/>
    </row>
    <row r="8" s="53" customFormat="1" ht="25" customHeight="1" spans="1:13">
      <c r="A8" s="79" t="s">
        <v>19</v>
      </c>
      <c r="B8" s="80">
        <v>10990</v>
      </c>
      <c r="C8" s="80">
        <v>0</v>
      </c>
      <c r="D8" s="80">
        <v>0</v>
      </c>
      <c r="E8" s="80">
        <v>0</v>
      </c>
      <c r="F8" s="80">
        <v>0</v>
      </c>
      <c r="G8" s="80">
        <v>0</v>
      </c>
      <c r="H8" s="80">
        <v>0</v>
      </c>
      <c r="I8" s="80">
        <v>0</v>
      </c>
      <c r="J8" s="80">
        <v>0</v>
      </c>
      <c r="K8" s="51"/>
      <c r="M8" s="85"/>
    </row>
    <row r="9" s="53" customFormat="1" ht="25" customHeight="1" spans="1:13">
      <c r="A9" s="79" t="s">
        <v>20</v>
      </c>
      <c r="B9" s="80">
        <v>1920</v>
      </c>
      <c r="C9" s="80">
        <v>1920</v>
      </c>
      <c r="D9" s="80">
        <v>2688000</v>
      </c>
      <c r="E9" s="80">
        <v>107520</v>
      </c>
      <c r="F9" s="80">
        <v>43008</v>
      </c>
      <c r="G9" s="80">
        <v>26880</v>
      </c>
      <c r="H9" s="80">
        <v>5376</v>
      </c>
      <c r="I9" s="80">
        <v>5376</v>
      </c>
      <c r="J9" s="80">
        <v>26880</v>
      </c>
      <c r="K9" s="51"/>
      <c r="M9" s="85"/>
    </row>
    <row r="10" s="53" customFormat="1" ht="25" customHeight="1" spans="1:13">
      <c r="A10" s="79" t="s">
        <v>21</v>
      </c>
      <c r="B10" s="80">
        <v>8000</v>
      </c>
      <c r="C10" s="80">
        <v>4000</v>
      </c>
      <c r="D10" s="80">
        <v>5600000</v>
      </c>
      <c r="E10" s="80">
        <v>224000</v>
      </c>
      <c r="F10" s="80">
        <v>89600</v>
      </c>
      <c r="G10" s="80">
        <v>56000</v>
      </c>
      <c r="H10" s="80">
        <v>11200</v>
      </c>
      <c r="I10" s="80">
        <v>11200</v>
      </c>
      <c r="J10" s="80">
        <v>56000</v>
      </c>
      <c r="K10" s="51"/>
      <c r="M10" s="85"/>
    </row>
    <row r="11" s="53" customFormat="1" ht="25" customHeight="1" spans="1:13">
      <c r="A11" s="79" t="s">
        <v>22</v>
      </c>
      <c r="B11" s="80">
        <v>1200</v>
      </c>
      <c r="C11" s="80">
        <v>0</v>
      </c>
      <c r="D11" s="80">
        <v>0</v>
      </c>
      <c r="E11" s="80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51"/>
      <c r="M11" s="85"/>
    </row>
    <row r="12" s="53" customFormat="1" ht="25" customHeight="1" spans="1:13">
      <c r="A12" s="79" t="s">
        <v>23</v>
      </c>
      <c r="B12" s="80">
        <v>11408</v>
      </c>
      <c r="C12" s="80">
        <v>0</v>
      </c>
      <c r="D12" s="80">
        <v>0</v>
      </c>
      <c r="E12" s="80">
        <v>0</v>
      </c>
      <c r="F12" s="80">
        <v>0</v>
      </c>
      <c r="G12" s="80">
        <v>0</v>
      </c>
      <c r="H12" s="80">
        <v>0</v>
      </c>
      <c r="I12" s="80">
        <v>0</v>
      </c>
      <c r="J12" s="80">
        <v>0</v>
      </c>
      <c r="K12" s="51"/>
      <c r="M12" s="85"/>
    </row>
    <row r="13" s="53" customFormat="1" ht="25" customHeight="1" spans="1:13">
      <c r="A13" s="79" t="s">
        <v>24</v>
      </c>
      <c r="B13" s="80">
        <v>40000</v>
      </c>
      <c r="C13" s="80">
        <v>0</v>
      </c>
      <c r="D13" s="80">
        <v>0</v>
      </c>
      <c r="E13" s="80">
        <v>0</v>
      </c>
      <c r="F13" s="80">
        <v>0</v>
      </c>
      <c r="G13" s="80">
        <v>0</v>
      </c>
      <c r="H13" s="80">
        <v>0</v>
      </c>
      <c r="I13" s="80">
        <v>0</v>
      </c>
      <c r="J13" s="80">
        <v>0</v>
      </c>
      <c r="K13" s="51"/>
      <c r="M13" s="85"/>
    </row>
    <row r="14" s="53" customFormat="1" ht="25" customHeight="1" spans="1:13">
      <c r="A14" s="79" t="s">
        <v>25</v>
      </c>
      <c r="B14" s="80">
        <v>12150</v>
      </c>
      <c r="C14" s="80">
        <v>0</v>
      </c>
      <c r="D14" s="80">
        <v>0</v>
      </c>
      <c r="E14" s="80">
        <v>0</v>
      </c>
      <c r="F14" s="80">
        <v>0</v>
      </c>
      <c r="G14" s="80">
        <v>0</v>
      </c>
      <c r="H14" s="80">
        <v>0</v>
      </c>
      <c r="I14" s="80">
        <v>0</v>
      </c>
      <c r="J14" s="80">
        <v>0</v>
      </c>
      <c r="K14" s="51"/>
      <c r="M14" s="85"/>
    </row>
    <row r="15" s="53" customFormat="1" ht="25" customHeight="1" spans="1:13">
      <c r="A15" s="79" t="s">
        <v>26</v>
      </c>
      <c r="B15" s="80">
        <v>8518</v>
      </c>
      <c r="C15" s="80">
        <v>0</v>
      </c>
      <c r="D15" s="80">
        <v>0</v>
      </c>
      <c r="E15" s="80">
        <v>0</v>
      </c>
      <c r="F15" s="80">
        <v>0</v>
      </c>
      <c r="G15" s="80">
        <v>0</v>
      </c>
      <c r="H15" s="80">
        <v>0</v>
      </c>
      <c r="I15" s="80">
        <v>0</v>
      </c>
      <c r="J15" s="80">
        <v>0</v>
      </c>
      <c r="K15" s="51"/>
      <c r="M15" s="85"/>
    </row>
    <row r="16" s="53" customFormat="1" ht="25" customHeight="1" spans="1:13">
      <c r="A16" s="79" t="s">
        <v>27</v>
      </c>
      <c r="B16" s="80">
        <v>11738</v>
      </c>
      <c r="C16" s="80">
        <v>0</v>
      </c>
      <c r="D16" s="80">
        <v>0</v>
      </c>
      <c r="E16" s="80">
        <v>0</v>
      </c>
      <c r="F16" s="80">
        <v>0</v>
      </c>
      <c r="G16" s="80">
        <v>0</v>
      </c>
      <c r="H16" s="80">
        <v>0</v>
      </c>
      <c r="I16" s="80">
        <v>0</v>
      </c>
      <c r="J16" s="80">
        <v>0</v>
      </c>
      <c r="K16" s="51"/>
      <c r="M16" s="85"/>
    </row>
    <row r="17" s="53" customFormat="1" ht="25" customHeight="1" spans="1:13">
      <c r="A17" s="79" t="s">
        <v>28</v>
      </c>
      <c r="B17" s="80">
        <v>28945</v>
      </c>
      <c r="C17" s="80">
        <v>0</v>
      </c>
      <c r="D17" s="80">
        <v>0</v>
      </c>
      <c r="E17" s="80">
        <v>0</v>
      </c>
      <c r="F17" s="80">
        <v>0</v>
      </c>
      <c r="G17" s="80">
        <v>0</v>
      </c>
      <c r="H17" s="80">
        <v>0</v>
      </c>
      <c r="I17" s="80">
        <v>0</v>
      </c>
      <c r="J17" s="80">
        <v>0</v>
      </c>
      <c r="K17" s="51"/>
      <c r="M17" s="85"/>
    </row>
    <row r="18" s="53" customFormat="1" ht="25" customHeight="1" spans="1:13">
      <c r="A18" s="79" t="s">
        <v>29</v>
      </c>
      <c r="B18" s="80">
        <v>17340</v>
      </c>
      <c r="C18" s="80">
        <v>0</v>
      </c>
      <c r="D18" s="80">
        <v>0</v>
      </c>
      <c r="E18" s="80">
        <v>0</v>
      </c>
      <c r="F18" s="80">
        <v>0</v>
      </c>
      <c r="G18" s="80">
        <v>0</v>
      </c>
      <c r="H18" s="80">
        <v>0</v>
      </c>
      <c r="I18" s="80">
        <v>0</v>
      </c>
      <c r="J18" s="80">
        <v>0</v>
      </c>
      <c r="K18" s="51"/>
      <c r="M18" s="85"/>
    </row>
    <row r="19" ht="66" customHeight="1" spans="1:11">
      <c r="A19" s="32" t="s">
        <v>30</v>
      </c>
      <c r="B19" s="33"/>
      <c r="C19" s="33"/>
      <c r="D19" s="32"/>
      <c r="E19" s="32"/>
      <c r="F19" s="32"/>
      <c r="G19" s="32"/>
      <c r="H19" s="32"/>
      <c r="I19" s="32"/>
      <c r="J19" s="32"/>
      <c r="K19" s="32"/>
    </row>
  </sheetData>
  <autoFilter ref="A7:N19">
    <extLst/>
  </autoFilter>
  <mergeCells count="12">
    <mergeCell ref="A2:K2"/>
    <mergeCell ref="E3:K3"/>
    <mergeCell ref="F4:J4"/>
    <mergeCell ref="A6:E6"/>
    <mergeCell ref="F6:I6"/>
    <mergeCell ref="A19:K19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scale="8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92D050"/>
  </sheetPr>
  <dimension ref="A1:N15"/>
  <sheetViews>
    <sheetView workbookViewId="0">
      <selection activeCell="C13" sqref="C13"/>
    </sheetView>
  </sheetViews>
  <sheetFormatPr defaultColWidth="9" defaultRowHeight="13.5"/>
  <cols>
    <col min="1" max="1" width="5.25" customWidth="1"/>
    <col min="2" max="2" width="6.375" customWidth="1"/>
    <col min="3" max="3" width="12.625" customWidth="1"/>
    <col min="4" max="4" width="25" customWidth="1"/>
    <col min="5" max="5" width="11.625" customWidth="1"/>
    <col min="6" max="6" width="11.25" style="6" customWidth="1"/>
    <col min="7" max="7" width="15.25" customWidth="1"/>
    <col min="8" max="8" width="12.75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7" t="s">
        <v>31</v>
      </c>
      <c r="B1" s="8"/>
      <c r="C1" s="9"/>
      <c r="D1" s="10"/>
      <c r="E1" s="10"/>
      <c r="F1" s="11"/>
      <c r="G1" s="12"/>
      <c r="H1" s="12"/>
      <c r="I1" s="12"/>
      <c r="J1" s="12"/>
      <c r="K1" s="12"/>
      <c r="L1" s="12"/>
      <c r="M1" s="12"/>
      <c r="N1" s="43"/>
    </row>
    <row r="2" s="2" customFormat="1" ht="36" customHeight="1" spans="1:14">
      <c r="A2" s="13" t="s">
        <v>32</v>
      </c>
      <c r="B2" s="13"/>
      <c r="C2" s="13"/>
      <c r="D2" s="13"/>
      <c r="E2" s="13"/>
      <c r="F2" s="14"/>
      <c r="G2" s="13"/>
      <c r="H2" s="13"/>
      <c r="I2" s="13"/>
      <c r="J2" s="13"/>
      <c r="K2" s="13"/>
      <c r="L2" s="13"/>
      <c r="M2" s="13"/>
      <c r="N2" s="13"/>
    </row>
    <row r="3" s="3" customFormat="1" ht="23" customHeight="1" spans="1:14">
      <c r="A3" s="15" t="s">
        <v>2</v>
      </c>
      <c r="B3" s="16"/>
      <c r="C3" s="17"/>
      <c r="D3" s="17"/>
      <c r="E3" s="17"/>
      <c r="F3" s="18"/>
      <c r="G3" s="19"/>
      <c r="H3" s="18"/>
      <c r="I3" s="18"/>
      <c r="J3" s="18"/>
      <c r="K3" s="18"/>
      <c r="L3" s="18"/>
      <c r="M3" s="18"/>
      <c r="N3" s="44" t="s">
        <v>3</v>
      </c>
    </row>
    <row r="4" s="4" customFormat="1" ht="20.1" customHeight="1" spans="1:14">
      <c r="A4" s="20" t="s">
        <v>33</v>
      </c>
      <c r="B4" s="20" t="s">
        <v>4</v>
      </c>
      <c r="C4" s="20" t="s">
        <v>34</v>
      </c>
      <c r="D4" s="20" t="s">
        <v>35</v>
      </c>
      <c r="E4" s="20" t="s">
        <v>36</v>
      </c>
      <c r="F4" s="21" t="s">
        <v>37</v>
      </c>
      <c r="G4" s="20" t="s">
        <v>38</v>
      </c>
      <c r="H4" s="21" t="s">
        <v>39</v>
      </c>
      <c r="I4" s="45" t="s">
        <v>9</v>
      </c>
      <c r="J4" s="46"/>
      <c r="K4" s="46"/>
      <c r="L4" s="46"/>
      <c r="M4" s="47"/>
      <c r="N4" s="20" t="s">
        <v>10</v>
      </c>
    </row>
    <row r="5" s="4" customFormat="1" ht="20.1" customHeight="1" spans="1:14">
      <c r="A5" s="22"/>
      <c r="B5" s="22"/>
      <c r="C5" s="22"/>
      <c r="D5" s="22"/>
      <c r="E5" s="22"/>
      <c r="F5" s="23"/>
      <c r="G5" s="22"/>
      <c r="H5" s="23"/>
      <c r="I5" s="48" t="s">
        <v>11</v>
      </c>
      <c r="J5" s="48" t="s">
        <v>12</v>
      </c>
      <c r="K5" s="48" t="s">
        <v>13</v>
      </c>
      <c r="L5" s="48" t="s">
        <v>14</v>
      </c>
      <c r="M5" s="48" t="s">
        <v>15</v>
      </c>
      <c r="N5" s="22"/>
    </row>
    <row r="6" s="5" customFormat="1" ht="26.25" customHeight="1" spans="1:14">
      <c r="A6" s="24" t="s">
        <v>16</v>
      </c>
      <c r="B6" s="25"/>
      <c r="C6" s="25"/>
      <c r="D6" s="25"/>
      <c r="E6" s="25"/>
      <c r="F6" s="26"/>
      <c r="G6" s="25"/>
      <c r="H6" s="27"/>
      <c r="I6" s="49">
        <f>SUM(I7:L7)</f>
        <v>80640</v>
      </c>
      <c r="J6" s="26"/>
      <c r="K6" s="26"/>
      <c r="L6" s="50"/>
      <c r="M6" s="48" t="s">
        <v>17</v>
      </c>
      <c r="N6" s="48" t="s">
        <v>17</v>
      </c>
    </row>
    <row r="7" s="5" customFormat="1" ht="39.95" customHeight="1" spans="1:14">
      <c r="A7" s="24" t="s">
        <v>40</v>
      </c>
      <c r="B7" s="25"/>
      <c r="C7" s="25"/>
      <c r="D7" s="25"/>
      <c r="E7" s="27"/>
      <c r="F7" s="28">
        <f>SUM(F8:F8)</f>
        <v>1920</v>
      </c>
      <c r="G7" s="28">
        <f t="shared" ref="G7:M7" si="0">SUM(G8:G8)</f>
        <v>2688000</v>
      </c>
      <c r="H7" s="28">
        <f t="shared" si="0"/>
        <v>107520</v>
      </c>
      <c r="I7" s="28">
        <f t="shared" si="0"/>
        <v>43008</v>
      </c>
      <c r="J7" s="28">
        <f t="shared" si="0"/>
        <v>26880</v>
      </c>
      <c r="K7" s="28">
        <f t="shared" si="0"/>
        <v>5376</v>
      </c>
      <c r="L7" s="28">
        <f t="shared" si="0"/>
        <v>5376</v>
      </c>
      <c r="M7" s="28">
        <f t="shared" si="0"/>
        <v>26880</v>
      </c>
      <c r="N7" s="51"/>
    </row>
    <row r="8" s="5" customFormat="1" ht="18" customHeight="1" spans="1:14">
      <c r="A8" s="29">
        <v>1</v>
      </c>
      <c r="B8" s="29" t="s">
        <v>20</v>
      </c>
      <c r="C8" s="30" t="s">
        <v>41</v>
      </c>
      <c r="D8" s="29" t="s">
        <v>42</v>
      </c>
      <c r="E8" s="29" t="s">
        <v>43</v>
      </c>
      <c r="F8" s="31">
        <v>1920</v>
      </c>
      <c r="G8" s="31">
        <v>2688000</v>
      </c>
      <c r="H8" s="31">
        <v>107520</v>
      </c>
      <c r="I8" s="31">
        <v>43008</v>
      </c>
      <c r="J8" s="31">
        <v>26880</v>
      </c>
      <c r="K8" s="31">
        <v>5376</v>
      </c>
      <c r="L8" s="31">
        <v>5376</v>
      </c>
      <c r="M8" s="31">
        <v>26880</v>
      </c>
      <c r="N8" s="51"/>
    </row>
    <row r="9" ht="62.25" customHeight="1" spans="1:14">
      <c r="A9" s="32" t="s">
        <v>44</v>
      </c>
      <c r="B9" s="32"/>
      <c r="C9" s="32"/>
      <c r="D9" s="32"/>
      <c r="E9" s="32"/>
      <c r="F9" s="33"/>
      <c r="G9" s="32"/>
      <c r="H9" s="32"/>
      <c r="I9" s="32"/>
      <c r="J9" s="32"/>
      <c r="K9" s="32"/>
      <c r="L9" s="32"/>
      <c r="M9" s="32"/>
      <c r="N9" s="32"/>
    </row>
    <row r="10" customHeight="1" spans="7:10">
      <c r="G10" s="6"/>
      <c r="H10" s="6"/>
      <c r="I10" s="6"/>
      <c r="J10" s="6"/>
    </row>
    <row r="11" ht="30" customHeight="1" spans="1:14">
      <c r="A11" s="34"/>
      <c r="B11" s="34"/>
      <c r="C11" s="35" t="s">
        <v>45</v>
      </c>
      <c r="D11" s="35"/>
      <c r="E11" s="35"/>
      <c r="F11" s="36"/>
      <c r="G11" s="35"/>
      <c r="H11" s="35" t="s">
        <v>46</v>
      </c>
      <c r="I11" s="35"/>
      <c r="J11" s="35"/>
      <c r="K11" s="35"/>
      <c r="L11" s="35"/>
      <c r="M11" s="35"/>
      <c r="N11" s="34"/>
    </row>
    <row r="12" ht="30" customHeight="1" spans="1:14">
      <c r="A12" s="34"/>
      <c r="B12" s="34"/>
      <c r="C12" s="35" t="s">
        <v>47</v>
      </c>
      <c r="D12" s="35"/>
      <c r="E12" s="35"/>
      <c r="F12" s="36"/>
      <c r="G12" s="35"/>
      <c r="H12" s="35" t="s">
        <v>48</v>
      </c>
      <c r="I12" s="35"/>
      <c r="J12" s="35"/>
      <c r="K12" s="35"/>
      <c r="L12" s="35"/>
      <c r="M12" s="35"/>
      <c r="N12" s="34"/>
    </row>
    <row r="13" ht="22.5" customHeight="1" spans="1:14">
      <c r="A13" s="34"/>
      <c r="B13" s="34"/>
      <c r="C13" s="37" t="s">
        <v>49</v>
      </c>
      <c r="D13" s="38"/>
      <c r="E13" s="38"/>
      <c r="F13" s="39"/>
      <c r="G13" s="40"/>
      <c r="H13" s="40" t="s">
        <v>50</v>
      </c>
      <c r="I13" s="40"/>
      <c r="J13" s="40"/>
      <c r="K13" s="40"/>
      <c r="L13" s="40"/>
      <c r="M13" s="35"/>
      <c r="N13" s="34"/>
    </row>
    <row r="14" spans="1:14">
      <c r="A14" s="41"/>
      <c r="B14" s="41"/>
      <c r="C14" s="41"/>
      <c r="D14" s="3"/>
      <c r="E14" s="3"/>
      <c r="F14" s="42"/>
      <c r="G14" s="3"/>
      <c r="H14" s="3"/>
      <c r="I14" s="3"/>
      <c r="J14" s="3"/>
      <c r="K14" s="3"/>
      <c r="L14" s="3"/>
      <c r="M14" s="3"/>
      <c r="N14" s="3"/>
    </row>
    <row r="15" spans="1:14">
      <c r="A15" s="41"/>
      <c r="B15" s="41"/>
      <c r="C15" s="41"/>
      <c r="D15" s="3"/>
      <c r="E15" s="3"/>
      <c r="F15" s="42"/>
      <c r="G15" s="3"/>
      <c r="H15" s="3"/>
      <c r="I15" s="3"/>
      <c r="J15" s="3"/>
      <c r="K15" s="3"/>
      <c r="L15" s="3"/>
      <c r="M15" s="3"/>
      <c r="N15" s="3"/>
    </row>
  </sheetData>
  <mergeCells count="15">
    <mergeCell ref="A2:N2"/>
    <mergeCell ref="I4:M4"/>
    <mergeCell ref="A6:H6"/>
    <mergeCell ref="I6:L6"/>
    <mergeCell ref="A7:E7"/>
    <mergeCell ref="A9:N9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92D050"/>
  </sheetPr>
  <dimension ref="A1:N15"/>
  <sheetViews>
    <sheetView workbookViewId="0">
      <selection activeCell="C13" sqref="C13"/>
    </sheetView>
  </sheetViews>
  <sheetFormatPr defaultColWidth="9" defaultRowHeight="13.5"/>
  <cols>
    <col min="1" max="1" width="5.25" customWidth="1"/>
    <col min="2" max="2" width="6.375" customWidth="1"/>
    <col min="3" max="3" width="12.625" customWidth="1"/>
    <col min="4" max="4" width="25" customWidth="1"/>
    <col min="5" max="5" width="11.625" customWidth="1"/>
    <col min="6" max="6" width="11.25" style="6" customWidth="1"/>
    <col min="7" max="7" width="15.25" customWidth="1"/>
    <col min="8" max="8" width="12.75" customWidth="1"/>
    <col min="9" max="9" width="12.375" customWidth="1"/>
    <col min="10" max="10" width="12.25" customWidth="1"/>
    <col min="11" max="11" width="11.375" customWidth="1"/>
    <col min="12" max="12" width="10.625" customWidth="1"/>
    <col min="13" max="13" width="11.875" customWidth="1"/>
    <col min="14" max="14" width="7.375" customWidth="1"/>
  </cols>
  <sheetData>
    <row r="1" s="1" customFormat="1" ht="15" spans="1:14">
      <c r="A1" s="7" t="s">
        <v>51</v>
      </c>
      <c r="B1" s="8"/>
      <c r="C1" s="9"/>
      <c r="D1" s="10"/>
      <c r="E1" s="10"/>
      <c r="F1" s="11"/>
      <c r="G1" s="12"/>
      <c r="H1" s="12"/>
      <c r="I1" s="12"/>
      <c r="J1" s="12"/>
      <c r="K1" s="12"/>
      <c r="L1" s="12"/>
      <c r="M1" s="12"/>
      <c r="N1" s="43"/>
    </row>
    <row r="2" s="2" customFormat="1" ht="36" customHeight="1" spans="1:14">
      <c r="A2" s="13" t="s">
        <v>52</v>
      </c>
      <c r="B2" s="13"/>
      <c r="C2" s="13"/>
      <c r="D2" s="13"/>
      <c r="E2" s="13"/>
      <c r="F2" s="14"/>
      <c r="G2" s="13"/>
      <c r="H2" s="13"/>
      <c r="I2" s="13"/>
      <c r="J2" s="13"/>
      <c r="K2" s="13"/>
      <c r="L2" s="13"/>
      <c r="M2" s="13"/>
      <c r="N2" s="13"/>
    </row>
    <row r="3" s="3" customFormat="1" ht="23" customHeight="1" spans="1:14">
      <c r="A3" s="15" t="s">
        <v>2</v>
      </c>
      <c r="B3" s="16"/>
      <c r="C3" s="17"/>
      <c r="D3" s="17"/>
      <c r="E3" s="17"/>
      <c r="F3" s="18"/>
      <c r="G3" s="19"/>
      <c r="H3" s="18"/>
      <c r="I3" s="18"/>
      <c r="J3" s="18"/>
      <c r="K3" s="18"/>
      <c r="L3" s="18"/>
      <c r="M3" s="18"/>
      <c r="N3" s="44" t="s">
        <v>3</v>
      </c>
    </row>
    <row r="4" s="4" customFormat="1" ht="20.1" customHeight="1" spans="1:14">
      <c r="A4" s="20" t="s">
        <v>33</v>
      </c>
      <c r="B4" s="20" t="s">
        <v>4</v>
      </c>
      <c r="C4" s="20" t="s">
        <v>34</v>
      </c>
      <c r="D4" s="20" t="s">
        <v>35</v>
      </c>
      <c r="E4" s="20" t="s">
        <v>36</v>
      </c>
      <c r="F4" s="21" t="s">
        <v>37</v>
      </c>
      <c r="G4" s="20" t="s">
        <v>38</v>
      </c>
      <c r="H4" s="21" t="s">
        <v>39</v>
      </c>
      <c r="I4" s="45" t="s">
        <v>9</v>
      </c>
      <c r="J4" s="46"/>
      <c r="K4" s="46"/>
      <c r="L4" s="46"/>
      <c r="M4" s="47"/>
      <c r="N4" s="20" t="s">
        <v>10</v>
      </c>
    </row>
    <row r="5" s="4" customFormat="1" ht="20.1" customHeight="1" spans="1:14">
      <c r="A5" s="22"/>
      <c r="B5" s="22"/>
      <c r="C5" s="22"/>
      <c r="D5" s="22"/>
      <c r="E5" s="22"/>
      <c r="F5" s="23"/>
      <c r="G5" s="22"/>
      <c r="H5" s="23"/>
      <c r="I5" s="48" t="s">
        <v>11</v>
      </c>
      <c r="J5" s="48" t="s">
        <v>12</v>
      </c>
      <c r="K5" s="48" t="s">
        <v>13</v>
      </c>
      <c r="L5" s="48" t="s">
        <v>14</v>
      </c>
      <c r="M5" s="48" t="s">
        <v>15</v>
      </c>
      <c r="N5" s="22"/>
    </row>
    <row r="6" s="5" customFormat="1" ht="26.25" customHeight="1" spans="1:14">
      <c r="A6" s="24" t="s">
        <v>16</v>
      </c>
      <c r="B6" s="25"/>
      <c r="C6" s="25"/>
      <c r="D6" s="25"/>
      <c r="E6" s="25"/>
      <c r="F6" s="26"/>
      <c r="G6" s="25"/>
      <c r="H6" s="27"/>
      <c r="I6" s="49">
        <f>SUM(I7:L7)</f>
        <v>168000</v>
      </c>
      <c r="J6" s="26"/>
      <c r="K6" s="26"/>
      <c r="L6" s="50"/>
      <c r="M6" s="48" t="s">
        <v>17</v>
      </c>
      <c r="N6" s="48" t="s">
        <v>17</v>
      </c>
    </row>
    <row r="7" s="5" customFormat="1" ht="39.95" customHeight="1" spans="1:14">
      <c r="A7" s="24" t="s">
        <v>40</v>
      </c>
      <c r="B7" s="25"/>
      <c r="C7" s="25"/>
      <c r="D7" s="25"/>
      <c r="E7" s="27"/>
      <c r="F7" s="28">
        <f t="shared" ref="F7:M7" si="0">SUM(F8:F8)</f>
        <v>4000</v>
      </c>
      <c r="G7" s="28">
        <f t="shared" si="0"/>
        <v>5600000</v>
      </c>
      <c r="H7" s="28">
        <f t="shared" si="0"/>
        <v>224000</v>
      </c>
      <c r="I7" s="28">
        <f t="shared" si="0"/>
        <v>89600</v>
      </c>
      <c r="J7" s="28">
        <f t="shared" si="0"/>
        <v>56000</v>
      </c>
      <c r="K7" s="28">
        <f t="shared" si="0"/>
        <v>11200</v>
      </c>
      <c r="L7" s="28">
        <f t="shared" si="0"/>
        <v>11200</v>
      </c>
      <c r="M7" s="28">
        <f t="shared" si="0"/>
        <v>56000</v>
      </c>
      <c r="N7" s="51"/>
    </row>
    <row r="8" s="5" customFormat="1" ht="16.5" spans="1:14">
      <c r="A8" s="29">
        <v>2</v>
      </c>
      <c r="B8" s="29" t="s">
        <v>21</v>
      </c>
      <c r="C8" s="30" t="s">
        <v>53</v>
      </c>
      <c r="D8" s="29" t="s">
        <v>54</v>
      </c>
      <c r="E8" s="29" t="s">
        <v>43</v>
      </c>
      <c r="F8" s="31">
        <v>4000</v>
      </c>
      <c r="G8" s="31">
        <v>5600000</v>
      </c>
      <c r="H8" s="31">
        <v>224000</v>
      </c>
      <c r="I8" s="31">
        <v>89600</v>
      </c>
      <c r="J8" s="31">
        <v>56000</v>
      </c>
      <c r="K8" s="31">
        <v>11200</v>
      </c>
      <c r="L8" s="31">
        <v>11200</v>
      </c>
      <c r="M8" s="31">
        <v>56000</v>
      </c>
      <c r="N8" s="51"/>
    </row>
    <row r="9" ht="62.25" customHeight="1" spans="1:14">
      <c r="A9" s="32" t="s">
        <v>44</v>
      </c>
      <c r="B9" s="32"/>
      <c r="C9" s="32"/>
      <c r="D9" s="32"/>
      <c r="E9" s="32"/>
      <c r="F9" s="33"/>
      <c r="G9" s="32"/>
      <c r="H9" s="32"/>
      <c r="I9" s="32"/>
      <c r="J9" s="32"/>
      <c r="K9" s="32"/>
      <c r="L9" s="32"/>
      <c r="M9" s="32"/>
      <c r="N9" s="32"/>
    </row>
    <row r="10" customHeight="1" spans="7:10">
      <c r="G10" s="6"/>
      <c r="H10" s="6"/>
      <c r="I10" s="6"/>
      <c r="J10" s="6"/>
    </row>
    <row r="11" ht="30" customHeight="1" spans="1:14">
      <c r="A11" s="34"/>
      <c r="B11" s="34"/>
      <c r="C11" s="35" t="s">
        <v>45</v>
      </c>
      <c r="D11" s="35"/>
      <c r="E11" s="35"/>
      <c r="F11" s="36"/>
      <c r="G11" s="35"/>
      <c r="H11" s="35" t="s">
        <v>46</v>
      </c>
      <c r="I11" s="35"/>
      <c r="J11" s="35"/>
      <c r="K11" s="35"/>
      <c r="L11" s="35"/>
      <c r="M11" s="35"/>
      <c r="N11" s="34"/>
    </row>
    <row r="12" ht="30" customHeight="1" spans="1:14">
      <c r="A12" s="34"/>
      <c r="B12" s="34"/>
      <c r="C12" s="35" t="s">
        <v>47</v>
      </c>
      <c r="D12" s="35"/>
      <c r="E12" s="35"/>
      <c r="F12" s="36"/>
      <c r="G12" s="35"/>
      <c r="H12" s="35" t="s">
        <v>48</v>
      </c>
      <c r="I12" s="35"/>
      <c r="J12" s="35"/>
      <c r="K12" s="35"/>
      <c r="L12" s="35"/>
      <c r="M12" s="35"/>
      <c r="N12" s="34"/>
    </row>
    <row r="13" ht="22.5" customHeight="1" spans="1:14">
      <c r="A13" s="34"/>
      <c r="B13" s="34"/>
      <c r="C13" s="37" t="s">
        <v>49</v>
      </c>
      <c r="D13" s="38"/>
      <c r="E13" s="38"/>
      <c r="F13" s="39"/>
      <c r="G13" s="40"/>
      <c r="H13" s="40" t="s">
        <v>50</v>
      </c>
      <c r="I13" s="40"/>
      <c r="J13" s="40"/>
      <c r="K13" s="40"/>
      <c r="L13" s="40"/>
      <c r="M13" s="35"/>
      <c r="N13" s="34"/>
    </row>
    <row r="14" spans="1:14">
      <c r="A14" s="41"/>
      <c r="B14" s="41"/>
      <c r="C14" s="41"/>
      <c r="D14" s="3"/>
      <c r="E14" s="3"/>
      <c r="F14" s="42"/>
      <c r="G14" s="3"/>
      <c r="H14" s="3"/>
      <c r="I14" s="3"/>
      <c r="J14" s="3"/>
      <c r="K14" s="3"/>
      <c r="L14" s="3"/>
      <c r="M14" s="3"/>
      <c r="N14" s="3"/>
    </row>
    <row r="15" spans="1:14">
      <c r="A15" s="41"/>
      <c r="B15" s="41"/>
      <c r="C15" s="41"/>
      <c r="D15" s="3"/>
      <c r="E15" s="3"/>
      <c r="F15" s="42"/>
      <c r="G15" s="3"/>
      <c r="H15" s="3"/>
      <c r="I15" s="3"/>
      <c r="J15" s="3"/>
      <c r="K15" s="3"/>
      <c r="L15" s="3"/>
      <c r="M15" s="3"/>
      <c r="N15" s="3"/>
    </row>
  </sheetData>
  <mergeCells count="15">
    <mergeCell ref="A2:N2"/>
    <mergeCell ref="I4:M4"/>
    <mergeCell ref="A6:H6"/>
    <mergeCell ref="I6:L6"/>
    <mergeCell ref="A7:E7"/>
    <mergeCell ref="A9:N9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承保明细表</vt:lpstr>
      <vt:lpstr>业务清单(北陡）</vt:lpstr>
      <vt:lpstr>业务清单(赤溪)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2021-10-06T04:48:00Z</dcterms:created>
  <cp:lastPrinted>2021-10-06T04:52:00Z</cp:lastPrinted>
  <dcterms:modified xsi:type="dcterms:W3CDTF">2023-03-01T03:37:02Z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