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465" tabRatio="822"/>
  </bookViews>
  <sheets>
    <sheet name="承保明细表" sheetId="1" r:id="rId1"/>
    <sheet name="业务清单(总)" sheetId="4" state="hidden" r:id="rId2"/>
    <sheet name="业务清单(冲蒌)" sheetId="5" state="hidden" r:id="rId3"/>
    <sheet name="业务清单(端芬)" sheetId="6" state="hidden" r:id="rId4"/>
  </sheets>
  <definedNames>
    <definedName name="_xlnm.Print_Titles" localSheetId="1">'业务清单(总)'!$4:$5</definedName>
    <definedName name="_xlnm.Print_Titles" localSheetId="2">'业务清单(冲蒌)'!$4:$5</definedName>
    <definedName name="_xlnm.Print_Titles" localSheetId="3">'业务清单(端芬)'!$4:$5</definedName>
  </definedNames>
  <calcPr calcId="144525"/>
</workbook>
</file>

<file path=xl/sharedStrings.xml><?xml version="1.0" encoding="utf-8"?>
<sst xmlns="http://schemas.openxmlformats.org/spreadsheetml/2006/main" count="272" uniqueCount="134">
  <si>
    <t>附件1：</t>
  </si>
  <si>
    <t>江门市台山市2022年10月政策性花卉苗木种植保险承保明细表</t>
  </si>
  <si>
    <t>统计日期：2022年10月01日至2022年10月31日</t>
  </si>
  <si>
    <t>单位：亩、元</t>
  </si>
  <si>
    <t>单位</t>
  </si>
  <si>
    <t>2022年
累计参保数量</t>
  </si>
  <si>
    <t>当月参保数量</t>
  </si>
  <si>
    <t>当月总保险金额</t>
  </si>
  <si>
    <t>当月总保费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</si>
  <si>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</si>
  <si>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</si>
  <si>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</si>
  <si>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</si>
  <si>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</si>
  <si>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</si>
  <si>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</si>
  <si>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</si>
  <si>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</si>
  <si>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北陡</t>
  </si>
  <si>
    <t>冲蒌</t>
  </si>
  <si>
    <t>端芬</t>
  </si>
  <si>
    <t>广海</t>
  </si>
  <si>
    <t>海宴</t>
  </si>
  <si>
    <t>三合</t>
  </si>
  <si>
    <t>深井</t>
  </si>
  <si>
    <t>四九</t>
  </si>
  <si>
    <t>台城</t>
  </si>
  <si>
    <t>1、参保数量：种植业指种植面积亩数。
2、根据江农农[2021]278号文件，花卉苗木种植保险各级财政保费分担说明：省级财政补贴50%，地、市级财政补贴15%，县（区）级财政补贴15%，农民自行负担20%；
3、根据粤财金[2020]26号、粤农农〔2020〕389号文件，一年一茬、一年多茬保险花卉苗木每亩每茬保额为3000元，多年生保险花卉苗木每亩每年保额为5000元；                                                                                                                                                                                      4、根据江农农[2021]278号文件，花卉苗木种植保险的露地花卉苗木费率为15%、大棚花卉苗木费率为10%。</t>
  </si>
  <si>
    <t>附件2：</t>
  </si>
  <si>
    <t>江门市台山市端芬镇2022年第三季度政策性花卉苗木种植保险业务清单</t>
  </si>
  <si>
    <t>统计日期：2022年07月01日至2022年09月30日</t>
  </si>
  <si>
    <t>序号</t>
  </si>
  <si>
    <t>投保人</t>
  </si>
  <si>
    <t>保单号</t>
  </si>
  <si>
    <t>起保日期</t>
  </si>
  <si>
    <t>参保数量</t>
  </si>
  <si>
    <t>总保险金额</t>
  </si>
  <si>
    <t>总保费</t>
  </si>
  <si>
    <t>黄建生</t>
  </si>
  <si>
    <t>PMD020224407N000000064</t>
  </si>
  <si>
    <t>2022-09-25</t>
  </si>
  <si>
    <t>刘少斌</t>
  </si>
  <si>
    <t>PMD020224407N000000065</t>
  </si>
  <si>
    <t>2022-09-28</t>
  </si>
  <si>
    <t>陈永红</t>
  </si>
  <si>
    <t>PMD020224407N000000053</t>
  </si>
  <si>
    <t>2022-08-25</t>
  </si>
  <si>
    <t>黄红真</t>
  </si>
  <si>
    <t>PMD020224407N000000035</t>
  </si>
  <si>
    <t>2022-08-11</t>
  </si>
  <si>
    <t>朱建平</t>
  </si>
  <si>
    <t>PMD020224407N000000059</t>
  </si>
  <si>
    <t>2022-08-30</t>
  </si>
  <si>
    <t>朱美玲</t>
  </si>
  <si>
    <t>PMD020224407N000000061</t>
  </si>
  <si>
    <t>2022-09-03</t>
  </si>
  <si>
    <t>周坚宣</t>
  </si>
  <si>
    <t>PMD020224407N000000056</t>
  </si>
  <si>
    <t>PMD020224407N000000062</t>
  </si>
  <si>
    <t>甄海辉</t>
  </si>
  <si>
    <t>PMD020224407N000000055</t>
  </si>
  <si>
    <t>阮英明</t>
  </si>
  <si>
    <t>PMD020224407N000000050</t>
  </si>
  <si>
    <t>陈杰斌</t>
  </si>
  <si>
    <t>PMD020224407N000000054</t>
  </si>
  <si>
    <t>PMD020224407N000000060</t>
  </si>
  <si>
    <t>2022-08-31</t>
  </si>
  <si>
    <t>陈贤君</t>
  </si>
  <si>
    <t>PMD020224407N000000041</t>
  </si>
  <si>
    <t>黄香来</t>
  </si>
  <si>
    <t>PMD020224407N000000051</t>
  </si>
  <si>
    <t>李立吉</t>
  </si>
  <si>
    <t>PMD020224407N000000052</t>
  </si>
  <si>
    <t>阮伟俊</t>
  </si>
  <si>
    <t>PMD020224407N000000039</t>
  </si>
  <si>
    <t>赵卓</t>
  </si>
  <si>
    <t>PMD020224407N000000040</t>
  </si>
  <si>
    <t>甄海萍</t>
  </si>
  <si>
    <t>PMD020224407N000000058</t>
  </si>
  <si>
    <t>陈宏炎</t>
  </si>
  <si>
    <t>PMD020224407N000000057</t>
  </si>
  <si>
    <t>2022-08-28</t>
  </si>
  <si>
    <t>PMD020224407N000000063</t>
  </si>
  <si>
    <t>2022-09-11</t>
  </si>
  <si>
    <t>李俊杰</t>
  </si>
  <si>
    <t>PMD020224407N000000066</t>
  </si>
  <si>
    <t>2022-09-30</t>
  </si>
  <si>
    <t>李西晴</t>
  </si>
  <si>
    <t>PMD020224407N000000038</t>
  </si>
  <si>
    <t>2022-08-13</t>
  </si>
  <si>
    <t>张胜华</t>
  </si>
  <si>
    <t>PMD020224407N000000037</t>
  </si>
  <si>
    <t>张福均</t>
  </si>
  <si>
    <t>PMD020224407N000000036</t>
  </si>
  <si>
    <t>黄珠娟</t>
  </si>
  <si>
    <t>PMD020224407N000000049</t>
  </si>
  <si>
    <t>PMD020224407N000000043</t>
  </si>
  <si>
    <t>PMD020224407N000000042</t>
  </si>
  <si>
    <t>蒋鉴光</t>
  </si>
  <si>
    <t>PMD020224407N000000046</t>
  </si>
  <si>
    <t>PMD020224407N000000047</t>
  </si>
  <si>
    <t>PMD020224407N000000048</t>
  </si>
  <si>
    <t>黄忠明</t>
  </si>
  <si>
    <t>PMD020224407N000000045</t>
  </si>
  <si>
    <t>PMD020224407N000000044</t>
  </si>
  <si>
    <t>伍国旗</t>
  </si>
  <si>
    <t>PMD020224407N000000034</t>
  </si>
  <si>
    <t>2022-08-10</t>
  </si>
  <si>
    <t>罗福生</t>
  </si>
  <si>
    <t>PMD020224407N000000033</t>
  </si>
  <si>
    <t>2022-08-02</t>
  </si>
  <si>
    <t>台山市迎新花木有限公司</t>
  </si>
  <si>
    <t>PMD020224407N000000031</t>
  </si>
  <si>
    <t>2022-07-23</t>
  </si>
  <si>
    <t>陈锦练</t>
  </si>
  <si>
    <t>PMD020224407N000000032</t>
  </si>
  <si>
    <t>保险经办机构负责人：</t>
  </si>
  <si>
    <t>业务主管部门负责人：</t>
  </si>
  <si>
    <t xml:space="preserve">保险经办机构（盖章）： </t>
  </si>
  <si>
    <t>业务主管部门（盖章）：</t>
  </si>
  <si>
    <t xml:space="preserve">                    2022 年  7 月 9 日  </t>
  </si>
  <si>
    <t xml:space="preserve">           年     月     日  </t>
  </si>
  <si>
    <t>江门市台山市冲蒌镇2022年10月政策性花卉苗木种植保险业务清单</t>
  </si>
  <si>
    <t>叶国建</t>
  </si>
  <si>
    <t>PMD020224407N000000067</t>
  </si>
  <si>
    <t>2022-10-28</t>
  </si>
  <si>
    <t xml:space="preserve">                    2022 年  11 月 21 日  </t>
  </si>
  <si>
    <t>附件3：</t>
  </si>
  <si>
    <t>江门市台山市端芬镇2022年10月政策性花卉苗木种植保险业务清单</t>
  </si>
  <si>
    <t>黄志英</t>
  </si>
  <si>
    <t>PMD020224407N000000068</t>
  </si>
  <si>
    <t>2022-10-31</t>
  </si>
  <si>
    <t>何悦贵</t>
  </si>
  <si>
    <t>PMD020224407N000000069</t>
  </si>
</sst>
</file>

<file path=xl/styles.xml><?xml version="1.0" encoding="utf-8"?>
<styleSheet xmlns="http://schemas.openxmlformats.org/spreadsheetml/2006/main">
  <numFmts count="6">
    <numFmt numFmtId="176" formatCode="[DBNum2][$RMB]General;[Red][DBNum2][$RMB]General"/>
    <numFmt numFmtId="41" formatCode="_ * #,##0_ ;_ * \-#,##0_ ;_ * &quot;-&quot;_ ;_ @_ "/>
    <numFmt numFmtId="42" formatCode="_ &quot;￥&quot;* #,##0_ ;_ &quot;￥&quot;* \-#,##0_ ;_ &quot;￥&quot;* &quot;-&quot;_ ;_ @_ "/>
    <numFmt numFmtId="177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9">
    <font>
      <sz val="10"/>
      <name val="Arial"/>
      <charset val="134"/>
    </font>
    <font>
      <sz val="11"/>
      <color theme="1"/>
      <name val="宋体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16"/>
      <name val="微软雅黑"/>
      <charset val="134"/>
    </font>
    <font>
      <b/>
      <sz val="10"/>
      <color rgb="FF000000"/>
      <name val="微软雅黑"/>
      <charset val="134"/>
    </font>
    <font>
      <b/>
      <sz val="10"/>
      <name val="微软雅黑"/>
      <charset val="134"/>
    </font>
    <font>
      <sz val="10"/>
      <color theme="1"/>
      <name val="宋体"/>
      <charset val="134"/>
    </font>
    <font>
      <sz val="9"/>
      <color rgb="FF000000"/>
      <name val="微软雅黑"/>
      <charset val="134"/>
    </font>
    <font>
      <sz val="12"/>
      <color theme="1"/>
      <name val="宋体"/>
      <charset val="134"/>
      <scheme val="minor"/>
    </font>
    <font>
      <b/>
      <sz val="10"/>
      <color theme="1"/>
      <name val="微软雅黑"/>
      <charset val="134"/>
    </font>
    <font>
      <sz val="9"/>
      <color theme="1"/>
      <name val="宋体"/>
      <charset val="134"/>
    </font>
    <font>
      <sz val="10"/>
      <color rgb="FF000000"/>
      <name val="微软雅黑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" fillId="11" borderId="13" applyNumberFormat="0" applyFont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7" fillId="17" borderId="15" applyNumberFormat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38" fillId="0" borderId="16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77">
    <xf numFmtId="0" fontId="0" fillId="0" borderId="0" xfId="0"/>
    <xf numFmtId="0" fontId="1" fillId="0" borderId="0" xfId="49" applyFont="1" applyFill="1" applyBorder="1" applyAlignment="1"/>
    <xf numFmtId="0" fontId="1" fillId="0" borderId="0" xfId="49" applyFont="1" applyFill="1" applyAlignment="1">
      <alignment vertical="center"/>
    </xf>
    <xf numFmtId="0" fontId="2" fillId="0" borderId="0" xfId="49" applyFont="1" applyFill="1" applyAlignment="1"/>
    <xf numFmtId="0" fontId="2" fillId="0" borderId="0" xfId="49" applyFont="1" applyFill="1" applyAlignment="1">
      <alignment vertical="center"/>
    </xf>
    <xf numFmtId="0" fontId="3" fillId="0" borderId="0" xfId="49" applyFont="1" applyFill="1" applyBorder="1" applyAlignment="1">
      <alignment horizontal="left"/>
    </xf>
    <xf numFmtId="0" fontId="3" fillId="0" borderId="0" xfId="49" applyFont="1" applyFill="1" applyBorder="1" applyAlignment="1">
      <alignment horizontal="center"/>
    </xf>
    <xf numFmtId="0" fontId="3" fillId="0" borderId="0" xfId="49" applyFont="1" applyFill="1" applyBorder="1" applyAlignment="1">
      <alignment horizontal="center" vertical="center"/>
    </xf>
    <xf numFmtId="0" fontId="3" fillId="0" borderId="0" xfId="49" applyNumberFormat="1" applyFont="1" applyFill="1" applyBorder="1" applyAlignment="1">
      <alignment vertical="center"/>
    </xf>
    <xf numFmtId="0" fontId="4" fillId="0" borderId="0" xfId="49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6" fillId="0" borderId="0" xfId="49" applyFont="1" applyFill="1" applyAlignment="1">
      <alignment horizontal="left" vertical="center"/>
    </xf>
    <xf numFmtId="0" fontId="3" fillId="0" borderId="0" xfId="49" applyFont="1" applyFill="1" applyAlignment="1">
      <alignment horizontal="center"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6" fillId="0" borderId="2" xfId="49" applyFont="1" applyFill="1" applyBorder="1" applyAlignment="1">
      <alignment horizontal="center" vertical="center"/>
    </xf>
    <xf numFmtId="177" fontId="6" fillId="0" borderId="2" xfId="49" applyNumberFormat="1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0" fontId="6" fillId="0" borderId="6" xfId="49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vertical="center"/>
    </xf>
    <xf numFmtId="0" fontId="7" fillId="0" borderId="7" xfId="49" applyFont="1" applyFill="1" applyBorder="1" applyAlignment="1">
      <alignment horizontal="center" vertical="center"/>
    </xf>
    <xf numFmtId="177" fontId="7" fillId="0" borderId="7" xfId="49" applyNumberFormat="1" applyFont="1" applyFill="1" applyBorder="1" applyAlignment="1">
      <alignment horizontal="right" vertical="center"/>
    </xf>
    <xf numFmtId="0" fontId="8" fillId="0" borderId="8" xfId="49" applyFont="1" applyFill="1" applyBorder="1" applyAlignment="1">
      <alignment horizontal="left" vertical="center" wrapText="1"/>
    </xf>
    <xf numFmtId="177" fontId="1" fillId="0" borderId="0" xfId="49" applyNumberFormat="1" applyFont="1" applyFill="1" applyAlignment="1">
      <alignment vertical="center"/>
    </xf>
    <xf numFmtId="0" fontId="1" fillId="0" borderId="0" xfId="49" applyFont="1" applyFill="1" applyAlignment="1">
      <alignment horizontal="left" vertical="center"/>
    </xf>
    <xf numFmtId="0" fontId="9" fillId="0" borderId="0" xfId="49" applyFont="1" applyFill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0" fontId="1" fillId="0" borderId="0" xfId="49" applyFont="1" applyFill="1" applyAlignment="1">
      <alignment horizontal="center"/>
    </xf>
    <xf numFmtId="0" fontId="1" fillId="0" borderId="0" xfId="49" applyFont="1" applyFill="1" applyAlignment="1"/>
    <xf numFmtId="0" fontId="3" fillId="0" borderId="0" xfId="49" applyFont="1" applyFill="1" applyBorder="1" applyAlignment="1"/>
    <xf numFmtId="0" fontId="10" fillId="0" borderId="0" xfId="49" applyFont="1" applyFill="1" applyAlignment="1">
      <alignment horizontal="right" vertical="center"/>
    </xf>
    <xf numFmtId="177" fontId="6" fillId="0" borderId="5" xfId="49" applyNumberFormat="1" applyFont="1" applyFill="1" applyBorder="1" applyAlignment="1">
      <alignment horizontal="center" vertical="center"/>
    </xf>
    <xf numFmtId="177" fontId="6" fillId="0" borderId="6" xfId="49" applyNumberFormat="1" applyFont="1" applyFill="1" applyBorder="1" applyAlignment="1">
      <alignment horizontal="center"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5" fillId="2" borderId="7" xfId="49" applyNumberFormat="1" applyFont="1" applyFill="1" applyBorder="1" applyAlignment="1">
      <alignment horizontal="left" vertical="center" wrapText="1"/>
    </xf>
    <xf numFmtId="0" fontId="11" fillId="0" borderId="7" xfId="49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/>
    </xf>
    <xf numFmtId="0" fontId="7" fillId="0" borderId="7" xfId="49" applyFont="1" applyFill="1" applyBorder="1" applyAlignment="1">
      <alignment horizontal="center" vertical="center" wrapText="1"/>
    </xf>
    <xf numFmtId="0" fontId="13" fillId="0" borderId="0" xfId="49" applyFont="1" applyFill="1" applyAlignment="1">
      <alignment vertical="center"/>
    </xf>
    <xf numFmtId="0" fontId="14" fillId="0" borderId="0" xfId="49" applyFont="1" applyFill="1" applyAlignment="1">
      <alignment vertical="center"/>
    </xf>
    <xf numFmtId="0" fontId="15" fillId="0" borderId="0" xfId="49" applyFont="1" applyFill="1" applyBorder="1" applyAlignment="1">
      <alignment vertical="center"/>
    </xf>
    <xf numFmtId="177" fontId="15" fillId="0" borderId="0" xfId="49" applyNumberFormat="1" applyFont="1" applyFill="1" applyBorder="1" applyAlignment="1">
      <alignment vertical="center"/>
    </xf>
    <xf numFmtId="0" fontId="16" fillId="0" borderId="0" xfId="49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vertical="center"/>
    </xf>
    <xf numFmtId="0" fontId="5" fillId="0" borderId="1" xfId="49" applyFont="1" applyFill="1" applyBorder="1" applyAlignment="1">
      <alignment horizontal="left" vertical="center"/>
    </xf>
    <xf numFmtId="0" fontId="5" fillId="0" borderId="1" xfId="49" applyFont="1" applyFill="1" applyBorder="1" applyAlignment="1">
      <alignment horizontal="right" vertical="center"/>
    </xf>
    <xf numFmtId="0" fontId="5" fillId="0" borderId="2" xfId="49" applyFont="1" applyFill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7" fontId="5" fillId="0" borderId="4" xfId="49" applyNumberFormat="1" applyFont="1" applyFill="1" applyBorder="1" applyAlignment="1">
      <alignment horizontal="center" vertical="center"/>
    </xf>
    <xf numFmtId="177" fontId="5" fillId="0" borderId="5" xfId="49" applyNumberFormat="1" applyFont="1" applyFill="1" applyBorder="1" applyAlignment="1">
      <alignment horizontal="center" vertical="center"/>
    </xf>
    <xf numFmtId="0" fontId="5" fillId="0" borderId="3" xfId="49" applyFont="1" applyFill="1" applyBorder="1" applyAlignment="1">
      <alignment horizontal="center" vertical="center"/>
    </xf>
    <xf numFmtId="177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7" fontId="5" fillId="0" borderId="7" xfId="49" applyNumberFormat="1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/>
    </xf>
    <xf numFmtId="0" fontId="5" fillId="0" borderId="5" xfId="49" applyFont="1" applyFill="1" applyBorder="1" applyAlignment="1">
      <alignment horizontal="center" vertical="center"/>
    </xf>
    <xf numFmtId="0" fontId="5" fillId="0" borderId="6" xfId="49" applyFont="1" applyFill="1" applyBorder="1" applyAlignment="1">
      <alignment horizontal="center" vertical="center"/>
    </xf>
    <xf numFmtId="177" fontId="5" fillId="0" borderId="4" xfId="49" applyNumberFormat="1" applyFont="1" applyFill="1" applyBorder="1" applyAlignment="1">
      <alignment horizontal="center" vertical="center" wrapText="1"/>
    </xf>
    <xf numFmtId="177" fontId="5" fillId="0" borderId="5" xfId="49" applyNumberFormat="1" applyFont="1" applyFill="1" applyBorder="1" applyAlignment="1">
      <alignment horizontal="center" vertical="center" wrapText="1"/>
    </xf>
    <xf numFmtId="177" fontId="5" fillId="0" borderId="6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/>
    </xf>
    <xf numFmtId="177" fontId="5" fillId="2" borderId="7" xfId="49" applyNumberFormat="1" applyFont="1" applyFill="1" applyBorder="1" applyAlignment="1">
      <alignment horizontal="right" vertical="center"/>
    </xf>
    <xf numFmtId="0" fontId="12" fillId="0" borderId="7" xfId="49" applyFont="1" applyFill="1" applyBorder="1" applyAlignment="1">
      <alignment horizontal="center" vertical="center"/>
    </xf>
    <xf numFmtId="177" fontId="12" fillId="2" borderId="7" xfId="49" applyNumberFormat="1" applyFont="1" applyFill="1" applyBorder="1" applyAlignment="1">
      <alignment horizontal="right" vertical="center"/>
    </xf>
    <xf numFmtId="177" fontId="5" fillId="0" borderId="6" xfId="49" applyNumberFormat="1" applyFont="1" applyFill="1" applyBorder="1" applyAlignment="1">
      <alignment horizontal="center" vertical="center"/>
    </xf>
    <xf numFmtId="0" fontId="17" fillId="0" borderId="7" xfId="49" applyNumberFormat="1" applyFont="1" applyFill="1" applyBorder="1" applyAlignment="1">
      <alignment horizontal="center" vertical="center" wrapText="1"/>
    </xf>
    <xf numFmtId="176" fontId="14" fillId="0" borderId="0" xfId="49" applyNumberFormat="1" applyFont="1" applyFill="1" applyAlignment="1">
      <alignment vertical="center"/>
    </xf>
    <xf numFmtId="0" fontId="18" fillId="2" borderId="7" xfId="49" applyNumberFormat="1" applyFont="1" applyFill="1" applyBorder="1" applyAlignment="1">
      <alignment horizontal="left" vertical="center" wrapText="1"/>
    </xf>
    <xf numFmtId="0" fontId="19" fillId="0" borderId="0" xfId="0" applyFont="1" applyAlignment="1">
      <alignment horizontal="justify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tabColor rgb="FFFFFF00"/>
  </sheetPr>
  <dimension ref="A1:Q26"/>
  <sheetViews>
    <sheetView tabSelected="1" workbookViewId="0">
      <selection activeCell="A18" sqref="$A18:$XFD21"/>
    </sheetView>
  </sheetViews>
  <sheetFormatPr defaultColWidth="9" defaultRowHeight="13.5"/>
  <cols>
    <col min="1" max="1" width="9.85714285714286" style="2" customWidth="1"/>
    <col min="2" max="3" width="13.8571428571429" style="2" customWidth="1"/>
    <col min="4" max="4" width="17.2857142857143" style="2" customWidth="1"/>
    <col min="5" max="5" width="16.1428571428571" style="2" customWidth="1"/>
    <col min="6" max="9" width="14.7142857142857" style="26" customWidth="1"/>
    <col min="10" max="10" width="18.4285714285714" style="2" customWidth="1"/>
    <col min="11" max="13" width="9.14285714285714" style="2"/>
    <col min="14" max="14" width="12" style="2"/>
    <col min="15" max="15" width="44.2857142857143" style="2" customWidth="1"/>
    <col min="16" max="16" width="12" style="2"/>
    <col min="17" max="17" width="12.5714285714286" style="2" customWidth="1"/>
    <col min="18" max="16380" width="9.14285714285714" style="2"/>
    <col min="16381" max="16384" width="9" style="2"/>
  </cols>
  <sheetData>
    <row r="1" ht="15" spans="1:10">
      <c r="A1" s="45" t="s">
        <v>0</v>
      </c>
      <c r="B1" s="45"/>
      <c r="C1" s="45"/>
      <c r="D1" s="45"/>
      <c r="E1" s="45"/>
      <c r="F1" s="46"/>
      <c r="G1" s="46"/>
      <c r="H1" s="46"/>
      <c r="I1" s="46"/>
      <c r="J1" s="45"/>
    </row>
    <row r="2" ht="30" customHeight="1" spans="1:10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="43" customFormat="1" ht="27" customHeight="1" spans="1:10">
      <c r="A3" s="10" t="s">
        <v>2</v>
      </c>
      <c r="B3" s="48"/>
      <c r="C3" s="48"/>
      <c r="D3" s="49"/>
      <c r="E3" s="50" t="s">
        <v>3</v>
      </c>
      <c r="F3" s="50"/>
      <c r="G3" s="50"/>
      <c r="H3" s="50"/>
      <c r="I3" s="50"/>
      <c r="J3" s="50"/>
    </row>
    <row r="4" ht="19.5" customHeight="1" spans="1:10">
      <c r="A4" s="51" t="s">
        <v>4</v>
      </c>
      <c r="B4" s="52" t="s">
        <v>5</v>
      </c>
      <c r="C4" s="52" t="s">
        <v>6</v>
      </c>
      <c r="D4" s="53" t="s">
        <v>7</v>
      </c>
      <c r="E4" s="54" t="s">
        <v>8</v>
      </c>
      <c r="F4" s="55" t="s">
        <v>9</v>
      </c>
      <c r="G4" s="56"/>
      <c r="H4" s="56"/>
      <c r="I4" s="72"/>
      <c r="J4" s="51" t="s">
        <v>10</v>
      </c>
    </row>
    <row r="5" ht="19.5" customHeight="1" spans="1:10">
      <c r="A5" s="57"/>
      <c r="B5" s="58"/>
      <c r="C5" s="58"/>
      <c r="D5" s="59"/>
      <c r="E5" s="60"/>
      <c r="F5" s="61" t="s">
        <v>11</v>
      </c>
      <c r="G5" s="61" t="s">
        <v>12</v>
      </c>
      <c r="H5" s="61" t="s">
        <v>13</v>
      </c>
      <c r="I5" s="61" t="s">
        <v>14</v>
      </c>
      <c r="J5" s="57"/>
    </row>
    <row r="6" s="44" customFormat="1" ht="19.5" customHeight="1" spans="1:15">
      <c r="A6" s="62" t="s">
        <v>15</v>
      </c>
      <c r="B6" s="63"/>
      <c r="C6" s="63"/>
      <c r="D6" s="63"/>
      <c r="E6" s="64"/>
      <c r="F6" s="65">
        <f>SUM(F7:H7)</f>
        <v>899760</v>
      </c>
      <c r="G6" s="66"/>
      <c r="H6" s="67"/>
      <c r="I6" s="61" t="s">
        <v>16</v>
      </c>
      <c r="J6" s="73" t="s">
        <v>16</v>
      </c>
      <c r="O6" s="74"/>
    </row>
    <row r="7" s="44" customFormat="1" ht="35" customHeight="1" spans="1:17">
      <c r="A7" s="68" t="s">
        <v>17</v>
      </c>
      <c r="B7" s="69">
        <f>SUM(B8:B16)</f>
        <v>32018.68</v>
      </c>
      <c r="C7" s="69">
        <f t="shared" ref="C7:I7" si="0">SUM(C8:C16)</f>
        <v>1499.6</v>
      </c>
      <c r="D7" s="69">
        <f t="shared" si="0"/>
        <v>7498000</v>
      </c>
      <c r="E7" s="69">
        <f t="shared" si="0"/>
        <v>1124700</v>
      </c>
      <c r="F7" s="69">
        <f t="shared" si="0"/>
        <v>562350</v>
      </c>
      <c r="G7" s="69">
        <f t="shared" si="0"/>
        <v>168705</v>
      </c>
      <c r="H7" s="69">
        <f t="shared" si="0"/>
        <v>168705</v>
      </c>
      <c r="I7" s="69">
        <f t="shared" si="0"/>
        <v>224940</v>
      </c>
      <c r="J7" s="75"/>
      <c r="O7" s="76"/>
      <c r="Q7" s="76"/>
    </row>
    <row r="8" s="44" customFormat="1" ht="25" customHeight="1" spans="1:17">
      <c r="A8" s="70" t="s">
        <v>18</v>
      </c>
      <c r="B8" s="71">
        <v>1623</v>
      </c>
      <c r="C8" s="71">
        <v>0</v>
      </c>
      <c r="D8" s="71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5"/>
      <c r="O8" s="76"/>
      <c r="Q8" s="76"/>
    </row>
    <row r="9" s="44" customFormat="1" ht="25" customHeight="1" spans="1:17">
      <c r="A9" s="70" t="s">
        <v>19</v>
      </c>
      <c r="B9" s="71">
        <v>854.6</v>
      </c>
      <c r="C9" s="71">
        <v>254.6</v>
      </c>
      <c r="D9" s="71">
        <v>1273000</v>
      </c>
      <c r="E9" s="71">
        <v>190950</v>
      </c>
      <c r="F9" s="71">
        <v>95475</v>
      </c>
      <c r="G9" s="71">
        <v>28642.5</v>
      </c>
      <c r="H9" s="71">
        <v>28642.5</v>
      </c>
      <c r="I9" s="71">
        <v>38190</v>
      </c>
      <c r="J9" s="75"/>
      <c r="O9" s="76"/>
      <c r="Q9" s="76"/>
    </row>
    <row r="10" s="44" customFormat="1" ht="25" customHeight="1" spans="1:17">
      <c r="A10" s="70" t="s">
        <v>20</v>
      </c>
      <c r="B10" s="71">
        <v>15067.5</v>
      </c>
      <c r="C10" s="71">
        <v>1245</v>
      </c>
      <c r="D10" s="71">
        <v>6225000</v>
      </c>
      <c r="E10" s="71">
        <v>933750</v>
      </c>
      <c r="F10" s="71">
        <v>466875</v>
      </c>
      <c r="G10" s="71">
        <v>140062.5</v>
      </c>
      <c r="H10" s="71">
        <v>140062.5</v>
      </c>
      <c r="I10" s="71">
        <v>186750</v>
      </c>
      <c r="J10" s="75"/>
      <c r="O10" s="76"/>
      <c r="Q10" s="76"/>
    </row>
    <row r="11" s="44" customFormat="1" ht="25" customHeight="1" spans="1:17">
      <c r="A11" s="70" t="s">
        <v>21</v>
      </c>
      <c r="B11" s="71">
        <v>2261.6</v>
      </c>
      <c r="C11" s="71">
        <v>0</v>
      </c>
      <c r="D11" s="71">
        <v>0</v>
      </c>
      <c r="E11" s="71">
        <v>0</v>
      </c>
      <c r="F11" s="71">
        <v>0</v>
      </c>
      <c r="G11" s="71">
        <v>0</v>
      </c>
      <c r="H11" s="71">
        <v>0</v>
      </c>
      <c r="I11" s="71">
        <v>0</v>
      </c>
      <c r="J11" s="75"/>
      <c r="O11" s="76"/>
      <c r="Q11" s="76"/>
    </row>
    <row r="12" s="44" customFormat="1" ht="25" customHeight="1" spans="1:17">
      <c r="A12" s="70" t="s">
        <v>22</v>
      </c>
      <c r="B12" s="71">
        <v>5423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0</v>
      </c>
      <c r="I12" s="71">
        <v>0</v>
      </c>
      <c r="J12" s="75"/>
      <c r="O12" s="76"/>
      <c r="Q12" s="76"/>
    </row>
    <row r="13" s="44" customFormat="1" ht="25" customHeight="1" spans="1:17">
      <c r="A13" s="70" t="s">
        <v>23</v>
      </c>
      <c r="B13" s="71">
        <v>4632</v>
      </c>
      <c r="C13" s="71">
        <v>0</v>
      </c>
      <c r="D13" s="71">
        <v>0</v>
      </c>
      <c r="E13" s="71">
        <v>0</v>
      </c>
      <c r="F13" s="71">
        <v>0</v>
      </c>
      <c r="G13" s="71">
        <v>0</v>
      </c>
      <c r="H13" s="71">
        <v>0</v>
      </c>
      <c r="I13" s="71">
        <v>0</v>
      </c>
      <c r="J13" s="75"/>
      <c r="O13" s="76"/>
      <c r="Q13" s="76"/>
    </row>
    <row r="14" s="44" customFormat="1" ht="25" customHeight="1" spans="1:17">
      <c r="A14" s="70" t="s">
        <v>24</v>
      </c>
      <c r="B14" s="71">
        <v>200</v>
      </c>
      <c r="C14" s="71">
        <v>0</v>
      </c>
      <c r="D14" s="71">
        <v>0</v>
      </c>
      <c r="E14" s="71">
        <v>0</v>
      </c>
      <c r="F14" s="71">
        <v>0</v>
      </c>
      <c r="G14" s="71">
        <v>0</v>
      </c>
      <c r="H14" s="71">
        <v>0</v>
      </c>
      <c r="I14" s="71">
        <v>0</v>
      </c>
      <c r="J14" s="75"/>
      <c r="O14" s="76"/>
      <c r="Q14" s="76"/>
    </row>
    <row r="15" s="44" customFormat="1" ht="25" customHeight="1" spans="1:17">
      <c r="A15" s="70" t="s">
        <v>25</v>
      </c>
      <c r="B15" s="71">
        <v>614.98</v>
      </c>
      <c r="C15" s="71">
        <v>0</v>
      </c>
      <c r="D15" s="71">
        <v>0</v>
      </c>
      <c r="E15" s="71">
        <v>0</v>
      </c>
      <c r="F15" s="71">
        <v>0</v>
      </c>
      <c r="G15" s="71">
        <v>0</v>
      </c>
      <c r="H15" s="71">
        <v>0</v>
      </c>
      <c r="I15" s="71">
        <v>0</v>
      </c>
      <c r="J15" s="75"/>
      <c r="O15" s="76"/>
      <c r="Q15" s="76"/>
    </row>
    <row r="16" s="44" customFormat="1" ht="25" customHeight="1" spans="1:17">
      <c r="A16" s="70" t="s">
        <v>26</v>
      </c>
      <c r="B16" s="71">
        <v>1342</v>
      </c>
      <c r="C16" s="71">
        <v>0</v>
      </c>
      <c r="D16" s="71">
        <v>0</v>
      </c>
      <c r="E16" s="71">
        <v>0</v>
      </c>
      <c r="F16" s="71">
        <v>0</v>
      </c>
      <c r="G16" s="71">
        <v>0</v>
      </c>
      <c r="H16" s="71">
        <v>0</v>
      </c>
      <c r="I16" s="71">
        <v>0</v>
      </c>
      <c r="J16" s="75"/>
      <c r="O16" s="76"/>
      <c r="Q16" s="76"/>
    </row>
    <row r="17" ht="63" customHeight="1" spans="1:10">
      <c r="A17" s="25" t="s">
        <v>27</v>
      </c>
      <c r="B17" s="25"/>
      <c r="C17" s="25"/>
      <c r="D17" s="25"/>
      <c r="E17" s="25"/>
      <c r="F17" s="25"/>
      <c r="G17" s="25"/>
      <c r="H17" s="25"/>
      <c r="I17" s="25"/>
      <c r="J17" s="25"/>
    </row>
    <row r="24" spans="6:9">
      <c r="F24" s="2"/>
      <c r="G24" s="2"/>
      <c r="H24" s="2"/>
      <c r="I24" s="2"/>
    </row>
    <row r="25" spans="6:9">
      <c r="F25" s="2"/>
      <c r="G25" s="2"/>
      <c r="H25" s="2"/>
      <c r="I25" s="2"/>
    </row>
    <row r="26" spans="6:9">
      <c r="F26" s="2"/>
      <c r="G26" s="2"/>
      <c r="H26" s="2"/>
      <c r="I26" s="2"/>
    </row>
  </sheetData>
  <mergeCells count="12">
    <mergeCell ref="A2:J2"/>
    <mergeCell ref="E3:J3"/>
    <mergeCell ref="F4:I4"/>
    <mergeCell ref="A6:E6"/>
    <mergeCell ref="F6:H6"/>
    <mergeCell ref="A17:J17"/>
    <mergeCell ref="A4:A5"/>
    <mergeCell ref="B4:B5"/>
    <mergeCell ref="C4:C5"/>
    <mergeCell ref="D4:D5"/>
    <mergeCell ref="E4:E5"/>
    <mergeCell ref="J4:J5"/>
  </mergeCells>
  <printOptions horizontalCentered="1"/>
  <pageMargins left="0.511805555555556" right="0.511805555555556" top="0.66875" bottom="0.354166666666667" header="0.314583333333333" footer="0.314583333333333"/>
  <pageSetup paperSize="9" scale="85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tabColor rgb="FF92D050"/>
  </sheetPr>
  <dimension ref="A1:M50"/>
  <sheetViews>
    <sheetView topLeftCell="A16" workbookViewId="0">
      <selection activeCell="E22" sqref="E22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3.4285714285714" style="2" customWidth="1"/>
    <col min="4" max="4" width="25" style="2" customWidth="1"/>
    <col min="5" max="5" width="13.2857142857143" style="2" customWidth="1"/>
    <col min="6" max="6" width="9.71428571428571" style="2" customWidth="1"/>
    <col min="7" max="7" width="14.1428571428571" style="2" customWidth="1"/>
    <col min="8" max="9" width="12.8571428571429" style="2" customWidth="1"/>
    <col min="10" max="10" width="13.8571428571429" style="2" customWidth="1"/>
    <col min="11" max="12" width="13" style="2" customWidth="1"/>
    <col min="13" max="13" width="8.71428571428571" style="2" customWidth="1"/>
    <col min="14" max="16384" width="9.14285714285714" style="2"/>
  </cols>
  <sheetData>
    <row r="1" s="1" customFormat="1" ht="15" spans="1:13">
      <c r="A1" s="5" t="s">
        <v>28</v>
      </c>
      <c r="B1" s="6"/>
      <c r="C1" s="7"/>
      <c r="D1" s="7"/>
      <c r="E1" s="7"/>
      <c r="F1" s="8"/>
      <c r="G1" s="8"/>
      <c r="H1" s="8"/>
      <c r="I1" s="8"/>
      <c r="J1" s="8"/>
      <c r="K1" s="8"/>
      <c r="L1" s="8"/>
      <c r="M1" s="34"/>
    </row>
    <row r="2" s="2" customFormat="1" ht="36" customHeight="1" spans="1:13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2" customFormat="1" ht="25" customHeight="1" spans="1:13">
      <c r="A3" s="41" t="s">
        <v>30</v>
      </c>
      <c r="B3" s="11"/>
      <c r="C3" s="12"/>
      <c r="D3" s="12"/>
      <c r="E3" s="12"/>
      <c r="F3" s="13"/>
      <c r="G3" s="13"/>
      <c r="H3" s="14"/>
      <c r="I3" s="14"/>
      <c r="J3" s="14"/>
      <c r="K3" s="14"/>
      <c r="L3" s="14"/>
      <c r="M3" s="35" t="s">
        <v>3</v>
      </c>
    </row>
    <row r="4" s="3" customFormat="1" ht="20.1" customHeight="1" spans="1:13">
      <c r="A4" s="15" t="s">
        <v>31</v>
      </c>
      <c r="B4" s="15" t="s">
        <v>4</v>
      </c>
      <c r="C4" s="15" t="s">
        <v>32</v>
      </c>
      <c r="D4" s="15" t="s">
        <v>33</v>
      </c>
      <c r="E4" s="15" t="s">
        <v>34</v>
      </c>
      <c r="F4" s="15" t="s">
        <v>35</v>
      </c>
      <c r="G4" s="15" t="s">
        <v>36</v>
      </c>
      <c r="H4" s="16" t="s">
        <v>37</v>
      </c>
      <c r="I4" s="36" t="s">
        <v>9</v>
      </c>
      <c r="J4" s="36"/>
      <c r="K4" s="36"/>
      <c r="L4" s="37"/>
      <c r="M4" s="15" t="s">
        <v>10</v>
      </c>
    </row>
    <row r="5" s="3" customFormat="1" ht="20.1" customHeight="1" spans="1:13">
      <c r="A5" s="17"/>
      <c r="B5" s="17"/>
      <c r="C5" s="17"/>
      <c r="D5" s="17"/>
      <c r="E5" s="17"/>
      <c r="F5" s="17"/>
      <c r="G5" s="17"/>
      <c r="H5" s="18"/>
      <c r="I5" s="38" t="s">
        <v>11</v>
      </c>
      <c r="J5" s="38" t="s">
        <v>12</v>
      </c>
      <c r="K5" s="38" t="s">
        <v>13</v>
      </c>
      <c r="L5" s="38" t="s">
        <v>14</v>
      </c>
      <c r="M5" s="17"/>
    </row>
    <row r="6" s="4" customFormat="1" ht="26.25" customHeight="1" spans="1:13">
      <c r="A6" s="19" t="s">
        <v>15</v>
      </c>
      <c r="B6" s="20"/>
      <c r="C6" s="20"/>
      <c r="D6" s="20"/>
      <c r="E6" s="20"/>
      <c r="F6" s="20"/>
      <c r="G6" s="20"/>
      <c r="H6" s="21"/>
      <c r="I6" s="36">
        <f>SUM(I7:K7)</f>
        <v>10992840</v>
      </c>
      <c r="J6" s="36"/>
      <c r="K6" s="37"/>
      <c r="L6" s="38" t="s">
        <v>16</v>
      </c>
      <c r="M6" s="38" t="s">
        <v>16</v>
      </c>
    </row>
    <row r="7" s="4" customFormat="1" ht="32" customHeight="1" spans="1:13">
      <c r="A7" s="19" t="s">
        <v>17</v>
      </c>
      <c r="B7" s="20"/>
      <c r="C7" s="20"/>
      <c r="D7" s="20"/>
      <c r="E7" s="21"/>
      <c r="F7" s="22">
        <f t="shared" ref="F7:L7" si="0">SUM(F8:F43)</f>
        <v>18321.4</v>
      </c>
      <c r="G7" s="22">
        <f t="shared" si="0"/>
        <v>91607000</v>
      </c>
      <c r="H7" s="22">
        <f t="shared" si="0"/>
        <v>13741050</v>
      </c>
      <c r="I7" s="22">
        <f t="shared" si="0"/>
        <v>6870525</v>
      </c>
      <c r="J7" s="22">
        <f t="shared" si="0"/>
        <v>2061157.5</v>
      </c>
      <c r="K7" s="22">
        <f t="shared" si="0"/>
        <v>2061157.5</v>
      </c>
      <c r="L7" s="22">
        <f t="shared" si="0"/>
        <v>2748210</v>
      </c>
      <c r="M7" s="39"/>
    </row>
    <row r="8" ht="24.95" customHeight="1" spans="1:13">
      <c r="A8" s="23">
        <v>1</v>
      </c>
      <c r="B8" s="23" t="s">
        <v>19</v>
      </c>
      <c r="C8" s="23" t="s">
        <v>38</v>
      </c>
      <c r="D8" s="23" t="s">
        <v>39</v>
      </c>
      <c r="E8" s="23" t="s">
        <v>40</v>
      </c>
      <c r="F8" s="24">
        <v>200</v>
      </c>
      <c r="G8" s="24">
        <v>1000000</v>
      </c>
      <c r="H8" s="24">
        <v>150000</v>
      </c>
      <c r="I8" s="24">
        <v>75000</v>
      </c>
      <c r="J8" s="24">
        <v>22500</v>
      </c>
      <c r="K8" s="24">
        <v>22500</v>
      </c>
      <c r="L8" s="24">
        <v>30000</v>
      </c>
      <c r="M8" s="40"/>
    </row>
    <row r="9" ht="24.95" customHeight="1" spans="1:13">
      <c r="A9" s="23">
        <v>2</v>
      </c>
      <c r="B9" s="23" t="s">
        <v>19</v>
      </c>
      <c r="C9" s="23" t="s">
        <v>41</v>
      </c>
      <c r="D9" s="23" t="s">
        <v>42</v>
      </c>
      <c r="E9" s="23" t="s">
        <v>43</v>
      </c>
      <c r="F9" s="24">
        <v>400</v>
      </c>
      <c r="G9" s="24">
        <v>2000000</v>
      </c>
      <c r="H9" s="24">
        <v>300000</v>
      </c>
      <c r="I9" s="24">
        <v>150000</v>
      </c>
      <c r="J9" s="24">
        <v>45000</v>
      </c>
      <c r="K9" s="24">
        <v>45000</v>
      </c>
      <c r="L9" s="24">
        <v>60000</v>
      </c>
      <c r="M9" s="40"/>
    </row>
    <row r="10" ht="24.95" customHeight="1" spans="1:13">
      <c r="A10" s="23">
        <v>3</v>
      </c>
      <c r="B10" s="23" t="s">
        <v>20</v>
      </c>
      <c r="C10" s="23" t="s">
        <v>44</v>
      </c>
      <c r="D10" s="23" t="s">
        <v>45</v>
      </c>
      <c r="E10" s="23" t="s">
        <v>46</v>
      </c>
      <c r="F10" s="24">
        <v>575</v>
      </c>
      <c r="G10" s="24">
        <v>2875000</v>
      </c>
      <c r="H10" s="24">
        <v>431250</v>
      </c>
      <c r="I10" s="24">
        <v>215625</v>
      </c>
      <c r="J10" s="24">
        <v>64687.5</v>
      </c>
      <c r="K10" s="24">
        <v>64687.5</v>
      </c>
      <c r="L10" s="24">
        <v>86250</v>
      </c>
      <c r="M10" s="40"/>
    </row>
    <row r="11" ht="24.95" customHeight="1" spans="1:13">
      <c r="A11" s="23">
        <v>4</v>
      </c>
      <c r="B11" s="23" t="s">
        <v>20</v>
      </c>
      <c r="C11" s="23" t="s">
        <v>47</v>
      </c>
      <c r="D11" s="23" t="s">
        <v>48</v>
      </c>
      <c r="E11" s="23" t="s">
        <v>49</v>
      </c>
      <c r="F11" s="24">
        <v>936</v>
      </c>
      <c r="G11" s="24">
        <v>4680000</v>
      </c>
      <c r="H11" s="24">
        <v>702000</v>
      </c>
      <c r="I11" s="24">
        <v>351000</v>
      </c>
      <c r="J11" s="24">
        <v>105300</v>
      </c>
      <c r="K11" s="24">
        <v>105300</v>
      </c>
      <c r="L11" s="24">
        <v>140400</v>
      </c>
      <c r="M11" s="40"/>
    </row>
    <row r="12" ht="24.95" customHeight="1" spans="1:13">
      <c r="A12" s="23">
        <v>5</v>
      </c>
      <c r="B12" s="23" t="s">
        <v>20</v>
      </c>
      <c r="C12" s="23" t="s">
        <v>50</v>
      </c>
      <c r="D12" s="23" t="s">
        <v>51</v>
      </c>
      <c r="E12" s="23" t="s">
        <v>52</v>
      </c>
      <c r="F12" s="24">
        <v>645</v>
      </c>
      <c r="G12" s="24">
        <v>3225000</v>
      </c>
      <c r="H12" s="24">
        <v>483750</v>
      </c>
      <c r="I12" s="24">
        <v>241875</v>
      </c>
      <c r="J12" s="24">
        <v>72562.5</v>
      </c>
      <c r="K12" s="24">
        <v>72562.5</v>
      </c>
      <c r="L12" s="24">
        <v>96750</v>
      </c>
      <c r="M12" s="40"/>
    </row>
    <row r="13" ht="24.95" customHeight="1" spans="1:13">
      <c r="A13" s="23">
        <v>6</v>
      </c>
      <c r="B13" s="23" t="s">
        <v>20</v>
      </c>
      <c r="C13" s="23" t="s">
        <v>53</v>
      </c>
      <c r="D13" s="23" t="s">
        <v>54</v>
      </c>
      <c r="E13" s="23" t="s">
        <v>55</v>
      </c>
      <c r="F13" s="24">
        <v>325</v>
      </c>
      <c r="G13" s="24">
        <v>1625000</v>
      </c>
      <c r="H13" s="24">
        <v>243750</v>
      </c>
      <c r="I13" s="24">
        <v>121875</v>
      </c>
      <c r="J13" s="24">
        <v>36562.5</v>
      </c>
      <c r="K13" s="24">
        <v>36562.5</v>
      </c>
      <c r="L13" s="24">
        <v>48750</v>
      </c>
      <c r="M13" s="40"/>
    </row>
    <row r="14" ht="24.95" customHeight="1" spans="1:13">
      <c r="A14" s="23">
        <v>7</v>
      </c>
      <c r="B14" s="23" t="s">
        <v>20</v>
      </c>
      <c r="C14" s="23" t="s">
        <v>56</v>
      </c>
      <c r="D14" s="23" t="s">
        <v>57</v>
      </c>
      <c r="E14" s="23" t="s">
        <v>46</v>
      </c>
      <c r="F14" s="24">
        <v>687</v>
      </c>
      <c r="G14" s="24">
        <v>3435000</v>
      </c>
      <c r="H14" s="24">
        <v>515250</v>
      </c>
      <c r="I14" s="24">
        <v>257625</v>
      </c>
      <c r="J14" s="24">
        <v>77287.5</v>
      </c>
      <c r="K14" s="24">
        <v>77287.5</v>
      </c>
      <c r="L14" s="24">
        <v>103050</v>
      </c>
      <c r="M14" s="40"/>
    </row>
    <row r="15" ht="24.95" customHeight="1" spans="1:13">
      <c r="A15" s="23">
        <v>8</v>
      </c>
      <c r="B15" s="23" t="s">
        <v>20</v>
      </c>
      <c r="C15" s="23" t="s">
        <v>56</v>
      </c>
      <c r="D15" s="23" t="s">
        <v>58</v>
      </c>
      <c r="E15" s="23" t="s">
        <v>55</v>
      </c>
      <c r="F15" s="24">
        <v>317</v>
      </c>
      <c r="G15" s="24">
        <v>1585000</v>
      </c>
      <c r="H15" s="24">
        <v>237750</v>
      </c>
      <c r="I15" s="24">
        <v>118875</v>
      </c>
      <c r="J15" s="24">
        <v>35662.5</v>
      </c>
      <c r="K15" s="24">
        <v>35662.5</v>
      </c>
      <c r="L15" s="24">
        <v>47550</v>
      </c>
      <c r="M15" s="40"/>
    </row>
    <row r="16" ht="24.95" customHeight="1" spans="1:13">
      <c r="A16" s="23">
        <v>9</v>
      </c>
      <c r="B16" s="23" t="s">
        <v>20</v>
      </c>
      <c r="C16" s="23" t="s">
        <v>59</v>
      </c>
      <c r="D16" s="23" t="s">
        <v>60</v>
      </c>
      <c r="E16" s="23" t="s">
        <v>46</v>
      </c>
      <c r="F16" s="24">
        <v>437</v>
      </c>
      <c r="G16" s="24">
        <v>2185000</v>
      </c>
      <c r="H16" s="24">
        <v>327750</v>
      </c>
      <c r="I16" s="24">
        <v>163875</v>
      </c>
      <c r="J16" s="24">
        <v>49162.5</v>
      </c>
      <c r="K16" s="24">
        <v>49162.5</v>
      </c>
      <c r="L16" s="24">
        <v>65550</v>
      </c>
      <c r="M16" s="40"/>
    </row>
    <row r="17" ht="24.95" customHeight="1" spans="1:13">
      <c r="A17" s="23">
        <v>10</v>
      </c>
      <c r="B17" s="23" t="s">
        <v>20</v>
      </c>
      <c r="C17" s="23" t="s">
        <v>61</v>
      </c>
      <c r="D17" s="23" t="s">
        <v>62</v>
      </c>
      <c r="E17" s="23" t="s">
        <v>46</v>
      </c>
      <c r="F17" s="24">
        <v>462</v>
      </c>
      <c r="G17" s="24">
        <v>2310000</v>
      </c>
      <c r="H17" s="24">
        <v>346500</v>
      </c>
      <c r="I17" s="24">
        <v>173250</v>
      </c>
      <c r="J17" s="24">
        <v>51975</v>
      </c>
      <c r="K17" s="24">
        <v>51975</v>
      </c>
      <c r="L17" s="24">
        <v>69300</v>
      </c>
      <c r="M17" s="40"/>
    </row>
    <row r="18" ht="24.95" customHeight="1" spans="1:13">
      <c r="A18" s="23">
        <v>11</v>
      </c>
      <c r="B18" s="23" t="s">
        <v>20</v>
      </c>
      <c r="C18" s="23" t="s">
        <v>63</v>
      </c>
      <c r="D18" s="23" t="s">
        <v>64</v>
      </c>
      <c r="E18" s="23" t="s">
        <v>46</v>
      </c>
      <c r="F18" s="24">
        <v>649</v>
      </c>
      <c r="G18" s="24">
        <v>3245000</v>
      </c>
      <c r="H18" s="24">
        <v>486750</v>
      </c>
      <c r="I18" s="24">
        <v>243375</v>
      </c>
      <c r="J18" s="24">
        <v>73012.5</v>
      </c>
      <c r="K18" s="24">
        <v>73012.5</v>
      </c>
      <c r="L18" s="24">
        <v>97350</v>
      </c>
      <c r="M18" s="40"/>
    </row>
    <row r="19" ht="24.95" customHeight="1" spans="1:13">
      <c r="A19" s="23">
        <v>12</v>
      </c>
      <c r="B19" s="23" t="s">
        <v>20</v>
      </c>
      <c r="C19" s="23" t="s">
        <v>63</v>
      </c>
      <c r="D19" s="23" t="s">
        <v>65</v>
      </c>
      <c r="E19" s="23" t="s">
        <v>66</v>
      </c>
      <c r="F19" s="24">
        <v>519</v>
      </c>
      <c r="G19" s="24">
        <v>2595000</v>
      </c>
      <c r="H19" s="24">
        <v>389250</v>
      </c>
      <c r="I19" s="24">
        <v>194625</v>
      </c>
      <c r="J19" s="24">
        <v>58387.5</v>
      </c>
      <c r="K19" s="24">
        <v>58387.5</v>
      </c>
      <c r="L19" s="24">
        <v>77850</v>
      </c>
      <c r="M19" s="40"/>
    </row>
    <row r="20" ht="24.95" customHeight="1" spans="1:13">
      <c r="A20" s="23">
        <v>13</v>
      </c>
      <c r="B20" s="23" t="s">
        <v>20</v>
      </c>
      <c r="C20" s="23" t="s">
        <v>67</v>
      </c>
      <c r="D20" s="23" t="s">
        <v>68</v>
      </c>
      <c r="E20" s="23" t="s">
        <v>46</v>
      </c>
      <c r="F20" s="24">
        <v>650</v>
      </c>
      <c r="G20" s="24">
        <v>3250000</v>
      </c>
      <c r="H20" s="24">
        <v>487500</v>
      </c>
      <c r="I20" s="24">
        <v>243750</v>
      </c>
      <c r="J20" s="24">
        <v>73125</v>
      </c>
      <c r="K20" s="24">
        <v>73125</v>
      </c>
      <c r="L20" s="24">
        <v>97500</v>
      </c>
      <c r="M20" s="40"/>
    </row>
    <row r="21" ht="24.95" customHeight="1" spans="1:13">
      <c r="A21" s="23">
        <v>14</v>
      </c>
      <c r="B21" s="23" t="s">
        <v>20</v>
      </c>
      <c r="C21" s="23" t="s">
        <v>69</v>
      </c>
      <c r="D21" s="23" t="s">
        <v>70</v>
      </c>
      <c r="E21" s="23" t="s">
        <v>46</v>
      </c>
      <c r="F21" s="24">
        <v>477</v>
      </c>
      <c r="G21" s="24">
        <v>2385000</v>
      </c>
      <c r="H21" s="24">
        <v>357750</v>
      </c>
      <c r="I21" s="24">
        <v>178875</v>
      </c>
      <c r="J21" s="24">
        <v>53662.5</v>
      </c>
      <c r="K21" s="24">
        <v>53662.5</v>
      </c>
      <c r="L21" s="24">
        <v>71550</v>
      </c>
      <c r="M21" s="40"/>
    </row>
    <row r="22" ht="24.95" customHeight="1" spans="1:13">
      <c r="A22" s="23">
        <v>15</v>
      </c>
      <c r="B22" s="23" t="s">
        <v>20</v>
      </c>
      <c r="C22" s="23" t="s">
        <v>71</v>
      </c>
      <c r="D22" s="23" t="s">
        <v>72</v>
      </c>
      <c r="E22" s="23" t="s">
        <v>46</v>
      </c>
      <c r="F22" s="24">
        <v>487</v>
      </c>
      <c r="G22" s="24">
        <v>2435000</v>
      </c>
      <c r="H22" s="24">
        <v>365250</v>
      </c>
      <c r="I22" s="24">
        <v>182625</v>
      </c>
      <c r="J22" s="24">
        <v>54787.5</v>
      </c>
      <c r="K22" s="24">
        <v>54787.5</v>
      </c>
      <c r="L22" s="24">
        <v>73050</v>
      </c>
      <c r="M22" s="40"/>
    </row>
    <row r="23" ht="24.95" customHeight="1" spans="1:13">
      <c r="A23" s="23">
        <v>16</v>
      </c>
      <c r="B23" s="23" t="s">
        <v>20</v>
      </c>
      <c r="C23" s="23" t="s">
        <v>73</v>
      </c>
      <c r="D23" s="23" t="s">
        <v>74</v>
      </c>
      <c r="E23" s="23" t="s">
        <v>46</v>
      </c>
      <c r="F23" s="24">
        <v>583</v>
      </c>
      <c r="G23" s="24">
        <v>2915000</v>
      </c>
      <c r="H23" s="24">
        <v>437250</v>
      </c>
      <c r="I23" s="24">
        <v>218625</v>
      </c>
      <c r="J23" s="24">
        <v>65587.5</v>
      </c>
      <c r="K23" s="24">
        <v>65587.5</v>
      </c>
      <c r="L23" s="24">
        <v>87450</v>
      </c>
      <c r="M23" s="40"/>
    </row>
    <row r="24" ht="24.95" customHeight="1" spans="1:13">
      <c r="A24" s="23">
        <v>17</v>
      </c>
      <c r="B24" s="23" t="s">
        <v>20</v>
      </c>
      <c r="C24" s="23" t="s">
        <v>75</v>
      </c>
      <c r="D24" s="23" t="s">
        <v>76</v>
      </c>
      <c r="E24" s="23" t="s">
        <v>46</v>
      </c>
      <c r="F24" s="24">
        <v>637</v>
      </c>
      <c r="G24" s="24">
        <v>3185000</v>
      </c>
      <c r="H24" s="24">
        <v>477750</v>
      </c>
      <c r="I24" s="24">
        <v>238875</v>
      </c>
      <c r="J24" s="24">
        <v>71662.5</v>
      </c>
      <c r="K24" s="24">
        <v>71662.5</v>
      </c>
      <c r="L24" s="24">
        <v>95550</v>
      </c>
      <c r="M24" s="40"/>
    </row>
    <row r="25" ht="24.95" customHeight="1" spans="1:13">
      <c r="A25" s="23">
        <v>18</v>
      </c>
      <c r="B25" s="23" t="s">
        <v>20</v>
      </c>
      <c r="C25" s="23" t="s">
        <v>77</v>
      </c>
      <c r="D25" s="23" t="s">
        <v>78</v>
      </c>
      <c r="E25" s="23" t="s">
        <v>52</v>
      </c>
      <c r="F25" s="24">
        <v>565</v>
      </c>
      <c r="G25" s="24">
        <v>2825000</v>
      </c>
      <c r="H25" s="24">
        <v>423750</v>
      </c>
      <c r="I25" s="24">
        <v>211875</v>
      </c>
      <c r="J25" s="24">
        <v>63562.5</v>
      </c>
      <c r="K25" s="24">
        <v>63562.5</v>
      </c>
      <c r="L25" s="24">
        <v>84750</v>
      </c>
      <c r="M25" s="40"/>
    </row>
    <row r="26" ht="24.95" customHeight="1" spans="1:13">
      <c r="A26" s="23">
        <v>19</v>
      </c>
      <c r="B26" s="23" t="s">
        <v>21</v>
      </c>
      <c r="C26" s="23" t="s">
        <v>79</v>
      </c>
      <c r="D26" s="23" t="s">
        <v>80</v>
      </c>
      <c r="E26" s="23" t="s">
        <v>81</v>
      </c>
      <c r="F26" s="24">
        <v>611</v>
      </c>
      <c r="G26" s="24">
        <v>3055000</v>
      </c>
      <c r="H26" s="24">
        <v>458250</v>
      </c>
      <c r="I26" s="24">
        <v>229125</v>
      </c>
      <c r="J26" s="24">
        <v>68737.5</v>
      </c>
      <c r="K26" s="24">
        <v>68737.5</v>
      </c>
      <c r="L26" s="24">
        <v>91650</v>
      </c>
      <c r="M26" s="40"/>
    </row>
    <row r="27" ht="24.95" customHeight="1" spans="1:13">
      <c r="A27" s="23">
        <v>20</v>
      </c>
      <c r="B27" s="23" t="s">
        <v>21</v>
      </c>
      <c r="C27" s="23" t="s">
        <v>79</v>
      </c>
      <c r="D27" s="23" t="s">
        <v>82</v>
      </c>
      <c r="E27" s="23" t="s">
        <v>83</v>
      </c>
      <c r="F27" s="24">
        <v>521.6</v>
      </c>
      <c r="G27" s="24">
        <v>2608000</v>
      </c>
      <c r="H27" s="24">
        <v>391200</v>
      </c>
      <c r="I27" s="24">
        <v>195600</v>
      </c>
      <c r="J27" s="24">
        <v>58680</v>
      </c>
      <c r="K27" s="24">
        <v>58680</v>
      </c>
      <c r="L27" s="24">
        <v>78240</v>
      </c>
      <c r="M27" s="40"/>
    </row>
    <row r="28" ht="24.95" customHeight="1" spans="1:13">
      <c r="A28" s="23">
        <v>21</v>
      </c>
      <c r="B28" s="23" t="s">
        <v>21</v>
      </c>
      <c r="C28" s="23" t="s">
        <v>84</v>
      </c>
      <c r="D28" s="23" t="s">
        <v>85</v>
      </c>
      <c r="E28" s="23" t="s">
        <v>86</v>
      </c>
      <c r="F28" s="24">
        <v>620</v>
      </c>
      <c r="G28" s="24">
        <v>3100000</v>
      </c>
      <c r="H28" s="24">
        <v>465000</v>
      </c>
      <c r="I28" s="24">
        <v>232500</v>
      </c>
      <c r="J28" s="24">
        <v>69750</v>
      </c>
      <c r="K28" s="24">
        <v>69750</v>
      </c>
      <c r="L28" s="24">
        <v>93000</v>
      </c>
      <c r="M28" s="40"/>
    </row>
    <row r="29" ht="24.95" customHeight="1" spans="1:13">
      <c r="A29" s="23">
        <v>22</v>
      </c>
      <c r="B29" s="23" t="s">
        <v>22</v>
      </c>
      <c r="C29" s="23" t="s">
        <v>87</v>
      </c>
      <c r="D29" s="23" t="s">
        <v>88</v>
      </c>
      <c r="E29" s="23" t="s">
        <v>89</v>
      </c>
      <c r="F29" s="24">
        <v>210</v>
      </c>
      <c r="G29" s="24">
        <v>1050000</v>
      </c>
      <c r="H29" s="24">
        <v>157500</v>
      </c>
      <c r="I29" s="24">
        <v>78750</v>
      </c>
      <c r="J29" s="24">
        <v>23625</v>
      </c>
      <c r="K29" s="24">
        <v>23625</v>
      </c>
      <c r="L29" s="24">
        <v>31500</v>
      </c>
      <c r="M29" s="40"/>
    </row>
    <row r="30" ht="24.95" customHeight="1" spans="1:13">
      <c r="A30" s="23">
        <v>23</v>
      </c>
      <c r="B30" s="23" t="s">
        <v>22</v>
      </c>
      <c r="C30" s="23" t="s">
        <v>90</v>
      </c>
      <c r="D30" s="23" t="s">
        <v>91</v>
      </c>
      <c r="E30" s="23" t="s">
        <v>89</v>
      </c>
      <c r="F30" s="24">
        <v>240</v>
      </c>
      <c r="G30" s="24">
        <v>1200000</v>
      </c>
      <c r="H30" s="24">
        <v>180000</v>
      </c>
      <c r="I30" s="24">
        <v>90000</v>
      </c>
      <c r="J30" s="24">
        <v>27000</v>
      </c>
      <c r="K30" s="24">
        <v>27000</v>
      </c>
      <c r="L30" s="24">
        <v>36000</v>
      </c>
      <c r="M30" s="40"/>
    </row>
    <row r="31" ht="24.95" customHeight="1" spans="1:13">
      <c r="A31" s="23">
        <v>24</v>
      </c>
      <c r="B31" s="23" t="s">
        <v>22</v>
      </c>
      <c r="C31" s="23" t="s">
        <v>92</v>
      </c>
      <c r="D31" s="23" t="s">
        <v>93</v>
      </c>
      <c r="E31" s="23" t="s">
        <v>89</v>
      </c>
      <c r="F31" s="24">
        <v>350</v>
      </c>
      <c r="G31" s="24">
        <v>1750000</v>
      </c>
      <c r="H31" s="24">
        <v>262500</v>
      </c>
      <c r="I31" s="24">
        <v>131250</v>
      </c>
      <c r="J31" s="24">
        <v>39375</v>
      </c>
      <c r="K31" s="24">
        <v>39375</v>
      </c>
      <c r="L31" s="24">
        <v>52500</v>
      </c>
      <c r="M31" s="40"/>
    </row>
    <row r="32" ht="24.95" customHeight="1" spans="1:13">
      <c r="A32" s="23">
        <v>25</v>
      </c>
      <c r="B32" s="23" t="s">
        <v>23</v>
      </c>
      <c r="C32" s="23" t="s">
        <v>94</v>
      </c>
      <c r="D32" s="23" t="s">
        <v>95</v>
      </c>
      <c r="E32" s="23" t="s">
        <v>46</v>
      </c>
      <c r="F32" s="24">
        <v>422</v>
      </c>
      <c r="G32" s="24">
        <v>2110000</v>
      </c>
      <c r="H32" s="24">
        <v>316500</v>
      </c>
      <c r="I32" s="24">
        <v>158250</v>
      </c>
      <c r="J32" s="24">
        <v>47475</v>
      </c>
      <c r="K32" s="24">
        <v>47475</v>
      </c>
      <c r="L32" s="24">
        <v>63300</v>
      </c>
      <c r="M32" s="40"/>
    </row>
    <row r="33" ht="24.95" customHeight="1" spans="1:13">
      <c r="A33" s="23">
        <v>26</v>
      </c>
      <c r="B33" s="23" t="s">
        <v>23</v>
      </c>
      <c r="C33" s="23" t="s">
        <v>94</v>
      </c>
      <c r="D33" s="23" t="s">
        <v>96</v>
      </c>
      <c r="E33" s="23" t="s">
        <v>46</v>
      </c>
      <c r="F33" s="24">
        <v>765</v>
      </c>
      <c r="G33" s="24">
        <v>3825000</v>
      </c>
      <c r="H33" s="24">
        <v>573750</v>
      </c>
      <c r="I33" s="24">
        <v>286875</v>
      </c>
      <c r="J33" s="24">
        <v>86062.5</v>
      </c>
      <c r="K33" s="24">
        <v>86062.5</v>
      </c>
      <c r="L33" s="24">
        <v>114750</v>
      </c>
      <c r="M33" s="40"/>
    </row>
    <row r="34" ht="24.95" customHeight="1" spans="1:13">
      <c r="A34" s="23">
        <v>27</v>
      </c>
      <c r="B34" s="23" t="s">
        <v>23</v>
      </c>
      <c r="C34" s="23" t="s">
        <v>94</v>
      </c>
      <c r="D34" s="23" t="s">
        <v>97</v>
      </c>
      <c r="E34" s="23" t="s">
        <v>46</v>
      </c>
      <c r="F34" s="24">
        <v>656</v>
      </c>
      <c r="G34" s="24">
        <v>3280000</v>
      </c>
      <c r="H34" s="24">
        <v>492000</v>
      </c>
      <c r="I34" s="24">
        <v>246000</v>
      </c>
      <c r="J34" s="24">
        <v>73800</v>
      </c>
      <c r="K34" s="24">
        <v>73800</v>
      </c>
      <c r="L34" s="24">
        <v>98400</v>
      </c>
      <c r="M34" s="40"/>
    </row>
    <row r="35" ht="24.95" customHeight="1" spans="1:13">
      <c r="A35" s="23">
        <v>28</v>
      </c>
      <c r="B35" s="23" t="s">
        <v>23</v>
      </c>
      <c r="C35" s="23" t="s">
        <v>98</v>
      </c>
      <c r="D35" s="23" t="s">
        <v>99</v>
      </c>
      <c r="E35" s="23" t="s">
        <v>46</v>
      </c>
      <c r="F35" s="24">
        <v>437</v>
      </c>
      <c r="G35" s="24">
        <v>2185000</v>
      </c>
      <c r="H35" s="24">
        <v>327750</v>
      </c>
      <c r="I35" s="24">
        <v>163875</v>
      </c>
      <c r="J35" s="24">
        <v>49162.5</v>
      </c>
      <c r="K35" s="24">
        <v>49162.5</v>
      </c>
      <c r="L35" s="24">
        <v>65550</v>
      </c>
      <c r="M35" s="40"/>
    </row>
    <row r="36" ht="24.95" customHeight="1" spans="1:13">
      <c r="A36" s="23">
        <v>29</v>
      </c>
      <c r="B36" s="23" t="s">
        <v>23</v>
      </c>
      <c r="C36" s="23" t="s">
        <v>98</v>
      </c>
      <c r="D36" s="23" t="s">
        <v>100</v>
      </c>
      <c r="E36" s="23" t="s">
        <v>46</v>
      </c>
      <c r="F36" s="24">
        <v>556</v>
      </c>
      <c r="G36" s="24">
        <v>2780000</v>
      </c>
      <c r="H36" s="24">
        <v>417000</v>
      </c>
      <c r="I36" s="24">
        <v>208500</v>
      </c>
      <c r="J36" s="24">
        <v>62550</v>
      </c>
      <c r="K36" s="24">
        <v>62550</v>
      </c>
      <c r="L36" s="24">
        <v>83400</v>
      </c>
      <c r="M36" s="40"/>
    </row>
    <row r="37" ht="24.95" customHeight="1" spans="1:13">
      <c r="A37" s="23">
        <v>30</v>
      </c>
      <c r="B37" s="23" t="s">
        <v>23</v>
      </c>
      <c r="C37" s="23" t="s">
        <v>98</v>
      </c>
      <c r="D37" s="23" t="s">
        <v>101</v>
      </c>
      <c r="E37" s="23" t="s">
        <v>46</v>
      </c>
      <c r="F37" s="24">
        <v>687</v>
      </c>
      <c r="G37" s="24">
        <v>3435000</v>
      </c>
      <c r="H37" s="24">
        <v>515250</v>
      </c>
      <c r="I37" s="24">
        <v>257625</v>
      </c>
      <c r="J37" s="24">
        <v>77287.5</v>
      </c>
      <c r="K37" s="24">
        <v>77287.5</v>
      </c>
      <c r="L37" s="24">
        <v>103050</v>
      </c>
      <c r="M37" s="40"/>
    </row>
    <row r="38" ht="24.95" customHeight="1" spans="1:13">
      <c r="A38" s="23">
        <v>31</v>
      </c>
      <c r="B38" s="23" t="s">
        <v>23</v>
      </c>
      <c r="C38" s="23" t="s">
        <v>102</v>
      </c>
      <c r="D38" s="23" t="s">
        <v>103</v>
      </c>
      <c r="E38" s="23" t="s">
        <v>46</v>
      </c>
      <c r="F38" s="24">
        <v>552</v>
      </c>
      <c r="G38" s="24">
        <v>2760000</v>
      </c>
      <c r="H38" s="24">
        <v>414000</v>
      </c>
      <c r="I38" s="24">
        <v>207000</v>
      </c>
      <c r="J38" s="24">
        <v>62100</v>
      </c>
      <c r="K38" s="24">
        <v>62100</v>
      </c>
      <c r="L38" s="24">
        <v>82800</v>
      </c>
      <c r="M38" s="40"/>
    </row>
    <row r="39" ht="24.95" customHeight="1" spans="1:13">
      <c r="A39" s="23">
        <v>32</v>
      </c>
      <c r="B39" s="23" t="s">
        <v>23</v>
      </c>
      <c r="C39" s="23" t="s">
        <v>102</v>
      </c>
      <c r="D39" s="23" t="s">
        <v>104</v>
      </c>
      <c r="E39" s="23" t="s">
        <v>46</v>
      </c>
      <c r="F39" s="24">
        <v>557</v>
      </c>
      <c r="G39" s="24">
        <v>2785000</v>
      </c>
      <c r="H39" s="24">
        <v>417750</v>
      </c>
      <c r="I39" s="24">
        <v>208875</v>
      </c>
      <c r="J39" s="24">
        <v>62662.5</v>
      </c>
      <c r="K39" s="24">
        <v>62662.5</v>
      </c>
      <c r="L39" s="24">
        <v>83550</v>
      </c>
      <c r="M39" s="40"/>
    </row>
    <row r="40" ht="24.95" customHeight="1" spans="1:13">
      <c r="A40" s="23">
        <v>33</v>
      </c>
      <c r="B40" s="23" t="s">
        <v>24</v>
      </c>
      <c r="C40" s="23" t="s">
        <v>105</v>
      </c>
      <c r="D40" s="23" t="s">
        <v>106</v>
      </c>
      <c r="E40" s="23" t="s">
        <v>107</v>
      </c>
      <c r="F40" s="24">
        <v>200</v>
      </c>
      <c r="G40" s="24">
        <v>1000000</v>
      </c>
      <c r="H40" s="24">
        <v>150000</v>
      </c>
      <c r="I40" s="24">
        <v>75000</v>
      </c>
      <c r="J40" s="24">
        <v>22500</v>
      </c>
      <c r="K40" s="24">
        <v>22500</v>
      </c>
      <c r="L40" s="24">
        <v>30000</v>
      </c>
      <c r="M40" s="40"/>
    </row>
    <row r="41" ht="24.95" customHeight="1" spans="1:13">
      <c r="A41" s="23">
        <v>34</v>
      </c>
      <c r="B41" s="23" t="s">
        <v>25</v>
      </c>
      <c r="C41" s="23" t="s">
        <v>108</v>
      </c>
      <c r="D41" s="23" t="s">
        <v>109</v>
      </c>
      <c r="E41" s="23" t="s">
        <v>110</v>
      </c>
      <c r="F41" s="24">
        <v>43.8</v>
      </c>
      <c r="G41" s="24">
        <v>219000</v>
      </c>
      <c r="H41" s="24">
        <v>32850</v>
      </c>
      <c r="I41" s="24">
        <v>16425</v>
      </c>
      <c r="J41" s="24">
        <v>4927.5</v>
      </c>
      <c r="K41" s="24">
        <v>4927.5</v>
      </c>
      <c r="L41" s="24">
        <v>6570</v>
      </c>
      <c r="M41" s="40"/>
    </row>
    <row r="42" ht="24" spans="1:13">
      <c r="A42" s="23">
        <v>35</v>
      </c>
      <c r="B42" s="23" t="s">
        <v>26</v>
      </c>
      <c r="C42" s="42" t="s">
        <v>111</v>
      </c>
      <c r="D42" s="23" t="s">
        <v>112</v>
      </c>
      <c r="E42" s="23" t="s">
        <v>113</v>
      </c>
      <c r="F42" s="24">
        <v>542</v>
      </c>
      <c r="G42" s="24">
        <v>2710000</v>
      </c>
      <c r="H42" s="24">
        <v>406500</v>
      </c>
      <c r="I42" s="24">
        <v>203250</v>
      </c>
      <c r="J42" s="24">
        <v>60975</v>
      </c>
      <c r="K42" s="24">
        <v>60975</v>
      </c>
      <c r="L42" s="24">
        <v>81300</v>
      </c>
      <c r="M42" s="40"/>
    </row>
    <row r="43" ht="24.95" customHeight="1" spans="1:13">
      <c r="A43" s="23">
        <v>36</v>
      </c>
      <c r="B43" s="23" t="s">
        <v>26</v>
      </c>
      <c r="C43" s="23" t="s">
        <v>114</v>
      </c>
      <c r="D43" s="23" t="s">
        <v>115</v>
      </c>
      <c r="E43" s="23" t="s">
        <v>113</v>
      </c>
      <c r="F43" s="24">
        <v>800</v>
      </c>
      <c r="G43" s="24">
        <v>4000000</v>
      </c>
      <c r="H43" s="24">
        <v>600000</v>
      </c>
      <c r="I43" s="24">
        <v>300000</v>
      </c>
      <c r="J43" s="24">
        <v>90000</v>
      </c>
      <c r="K43" s="24">
        <v>90000</v>
      </c>
      <c r="L43" s="24">
        <v>120000</v>
      </c>
      <c r="M43" s="40"/>
    </row>
    <row r="44" ht="73.5" customHeight="1" spans="1:13">
      <c r="A44" s="25" t="s">
        <v>27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</row>
    <row r="45" spans="6:9">
      <c r="F45" s="26"/>
      <c r="G45" s="26"/>
      <c r="H45" s="26"/>
      <c r="I45" s="26"/>
    </row>
    <row r="46" ht="30" customHeight="1" spans="1:13">
      <c r="A46" s="27"/>
      <c r="B46" s="27"/>
      <c r="C46" s="27"/>
      <c r="D46" s="28" t="s">
        <v>116</v>
      </c>
      <c r="E46" s="28"/>
      <c r="F46" s="28"/>
      <c r="G46" s="28"/>
      <c r="H46" s="28"/>
      <c r="I46" s="28"/>
      <c r="J46" s="28" t="s">
        <v>117</v>
      </c>
      <c r="K46" s="28"/>
      <c r="L46" s="28"/>
      <c r="M46" s="27"/>
    </row>
    <row r="47" ht="30" customHeight="1" spans="1:13">
      <c r="A47" s="27"/>
      <c r="B47" s="27"/>
      <c r="C47" s="27"/>
      <c r="D47" s="28" t="s">
        <v>118</v>
      </c>
      <c r="E47" s="28"/>
      <c r="F47" s="28"/>
      <c r="G47" s="28"/>
      <c r="H47" s="28"/>
      <c r="I47" s="28"/>
      <c r="J47" s="28" t="s">
        <v>119</v>
      </c>
      <c r="K47" s="28"/>
      <c r="L47" s="28"/>
      <c r="M47" s="27"/>
    </row>
    <row r="48" ht="22.5" customHeight="1" spans="1:13">
      <c r="A48" s="27"/>
      <c r="B48" s="27"/>
      <c r="C48" s="27"/>
      <c r="D48" s="29" t="s">
        <v>120</v>
      </c>
      <c r="E48" s="30"/>
      <c r="F48" s="30"/>
      <c r="G48" s="31"/>
      <c r="H48" s="31"/>
      <c r="I48" s="31"/>
      <c r="J48" s="31" t="s">
        <v>121</v>
      </c>
      <c r="K48" s="31"/>
      <c r="L48" s="28"/>
      <c r="M48" s="27"/>
    </row>
    <row r="49" spans="1:13">
      <c r="A49" s="32"/>
      <c r="B49" s="32"/>
      <c r="C49" s="32"/>
      <c r="D49" s="33"/>
      <c r="E49" s="33"/>
      <c r="F49" s="33"/>
      <c r="G49" s="33"/>
      <c r="H49" s="33"/>
      <c r="I49" s="33"/>
      <c r="J49" s="33"/>
      <c r="K49" s="33"/>
      <c r="L49" s="33"/>
      <c r="M49" s="33"/>
    </row>
    <row r="50" spans="1:9">
      <c r="A50" s="32"/>
      <c r="B50" s="32"/>
      <c r="C50" s="33"/>
      <c r="D50" s="32"/>
      <c r="E50" s="33"/>
      <c r="F50" s="33"/>
      <c r="G50" s="33"/>
      <c r="H50" s="33"/>
      <c r="I50" s="33"/>
    </row>
  </sheetData>
  <sortState ref="B8:L11">
    <sortCondition ref="B8:B11"/>
    <sortCondition ref="D8:D11"/>
  </sortState>
  <mergeCells count="15">
    <mergeCell ref="A2:M2"/>
    <mergeCell ref="I4:L4"/>
    <mergeCell ref="A6:H6"/>
    <mergeCell ref="I6:K6"/>
    <mergeCell ref="A7:E7"/>
    <mergeCell ref="A44:M44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>
    <oddFooter>&amp;C第1页，共1页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92D050"/>
  </sheetPr>
  <dimension ref="A1:M15"/>
  <sheetViews>
    <sheetView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3.4285714285714" style="2" customWidth="1"/>
    <col min="4" max="4" width="25" style="2" customWidth="1"/>
    <col min="5" max="5" width="13.2857142857143" style="2" customWidth="1"/>
    <col min="6" max="6" width="9.71428571428571" style="2" customWidth="1"/>
    <col min="7" max="7" width="14.1428571428571" style="2" customWidth="1"/>
    <col min="8" max="9" width="12.8571428571429" style="2" customWidth="1"/>
    <col min="10" max="10" width="13.8571428571429" style="2" customWidth="1"/>
    <col min="11" max="12" width="13" style="2" customWidth="1"/>
    <col min="13" max="13" width="8.71428571428571" style="2" customWidth="1"/>
    <col min="14" max="16384" width="9.14285714285714" style="2"/>
  </cols>
  <sheetData>
    <row r="1" s="1" customFormat="1" ht="15" spans="1:13">
      <c r="A1" s="5" t="s">
        <v>28</v>
      </c>
      <c r="B1" s="6"/>
      <c r="C1" s="7"/>
      <c r="D1" s="7"/>
      <c r="E1" s="7"/>
      <c r="F1" s="8"/>
      <c r="G1" s="8"/>
      <c r="H1" s="8"/>
      <c r="I1" s="8"/>
      <c r="J1" s="8"/>
      <c r="K1" s="8"/>
      <c r="L1" s="8"/>
      <c r="M1" s="34"/>
    </row>
    <row r="2" s="2" customFormat="1" ht="36" customHeight="1" spans="1:13">
      <c r="A2" s="9" t="s">
        <v>122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2" customFormat="1" ht="25" customHeight="1" spans="1:13">
      <c r="A3" s="10" t="s">
        <v>2</v>
      </c>
      <c r="B3" s="11"/>
      <c r="C3" s="12"/>
      <c r="D3" s="12"/>
      <c r="E3" s="12"/>
      <c r="F3" s="13"/>
      <c r="G3" s="13"/>
      <c r="H3" s="14"/>
      <c r="I3" s="14"/>
      <c r="J3" s="14"/>
      <c r="K3" s="14"/>
      <c r="L3" s="14"/>
      <c r="M3" s="35" t="s">
        <v>3</v>
      </c>
    </row>
    <row r="4" s="3" customFormat="1" ht="20.1" customHeight="1" spans="1:13">
      <c r="A4" s="15" t="s">
        <v>31</v>
      </c>
      <c r="B4" s="15" t="s">
        <v>4</v>
      </c>
      <c r="C4" s="15" t="s">
        <v>32</v>
      </c>
      <c r="D4" s="15" t="s">
        <v>33</v>
      </c>
      <c r="E4" s="15" t="s">
        <v>34</v>
      </c>
      <c r="F4" s="15" t="s">
        <v>35</v>
      </c>
      <c r="G4" s="15" t="s">
        <v>36</v>
      </c>
      <c r="H4" s="16" t="s">
        <v>37</v>
      </c>
      <c r="I4" s="36" t="s">
        <v>9</v>
      </c>
      <c r="J4" s="36"/>
      <c r="K4" s="36"/>
      <c r="L4" s="37"/>
      <c r="M4" s="15" t="s">
        <v>10</v>
      </c>
    </row>
    <row r="5" s="3" customFormat="1" ht="20.1" customHeight="1" spans="1:13">
      <c r="A5" s="17"/>
      <c r="B5" s="17"/>
      <c r="C5" s="17"/>
      <c r="D5" s="17"/>
      <c r="E5" s="17"/>
      <c r="F5" s="17"/>
      <c r="G5" s="17"/>
      <c r="H5" s="18"/>
      <c r="I5" s="38" t="s">
        <v>11</v>
      </c>
      <c r="J5" s="38" t="s">
        <v>12</v>
      </c>
      <c r="K5" s="38" t="s">
        <v>13</v>
      </c>
      <c r="L5" s="38" t="s">
        <v>14</v>
      </c>
      <c r="M5" s="17"/>
    </row>
    <row r="6" s="4" customFormat="1" ht="26.25" customHeight="1" spans="1:13">
      <c r="A6" s="19" t="s">
        <v>15</v>
      </c>
      <c r="B6" s="20"/>
      <c r="C6" s="20"/>
      <c r="D6" s="20"/>
      <c r="E6" s="20"/>
      <c r="F6" s="20"/>
      <c r="G6" s="20"/>
      <c r="H6" s="21"/>
      <c r="I6" s="36">
        <f>SUM(I7:K7)</f>
        <v>152760</v>
      </c>
      <c r="J6" s="36"/>
      <c r="K6" s="37"/>
      <c r="L6" s="38" t="s">
        <v>16</v>
      </c>
      <c r="M6" s="38" t="s">
        <v>16</v>
      </c>
    </row>
    <row r="7" s="4" customFormat="1" ht="32" customHeight="1" spans="1:13">
      <c r="A7" s="19" t="s">
        <v>17</v>
      </c>
      <c r="B7" s="20"/>
      <c r="C7" s="20"/>
      <c r="D7" s="20"/>
      <c r="E7" s="21"/>
      <c r="F7" s="22">
        <f t="shared" ref="F7:L7" si="0">SUM(F8:F8)</f>
        <v>254.6</v>
      </c>
      <c r="G7" s="22">
        <f t="shared" si="0"/>
        <v>1273000</v>
      </c>
      <c r="H7" s="22">
        <f t="shared" si="0"/>
        <v>190950</v>
      </c>
      <c r="I7" s="22">
        <f t="shared" si="0"/>
        <v>95475</v>
      </c>
      <c r="J7" s="22">
        <f t="shared" si="0"/>
        <v>28642.5</v>
      </c>
      <c r="K7" s="22">
        <f t="shared" si="0"/>
        <v>28642.5</v>
      </c>
      <c r="L7" s="22">
        <f t="shared" si="0"/>
        <v>38190</v>
      </c>
      <c r="M7" s="39"/>
    </row>
    <row r="8" ht="24.95" customHeight="1" spans="1:13">
      <c r="A8" s="23">
        <v>1</v>
      </c>
      <c r="B8" s="23" t="s">
        <v>19</v>
      </c>
      <c r="C8" s="23" t="s">
        <v>123</v>
      </c>
      <c r="D8" s="23" t="s">
        <v>124</v>
      </c>
      <c r="E8" s="23" t="s">
        <v>125</v>
      </c>
      <c r="F8" s="24">
        <v>254.6</v>
      </c>
      <c r="G8" s="24">
        <v>1273000</v>
      </c>
      <c r="H8" s="24">
        <v>190950</v>
      </c>
      <c r="I8" s="24">
        <v>95475</v>
      </c>
      <c r="J8" s="24">
        <v>28642.5</v>
      </c>
      <c r="K8" s="24">
        <v>28642.5</v>
      </c>
      <c r="L8" s="24">
        <v>38190</v>
      </c>
      <c r="M8" s="40"/>
    </row>
    <row r="9" ht="73.5" customHeight="1" spans="1:13">
      <c r="A9" s="25" t="s">
        <v>27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ht="24" customHeight="1" spans="6:9">
      <c r="F10" s="26"/>
      <c r="G10" s="26"/>
      <c r="H10" s="26"/>
      <c r="I10" s="26"/>
    </row>
    <row r="11" ht="30" customHeight="1" spans="1:13">
      <c r="A11" s="27"/>
      <c r="B11" s="27"/>
      <c r="C11" s="27"/>
      <c r="D11" s="28" t="s">
        <v>116</v>
      </c>
      <c r="E11" s="28"/>
      <c r="F11" s="28"/>
      <c r="G11" s="28"/>
      <c r="H11" s="28"/>
      <c r="I11" s="28"/>
      <c r="J11" s="28" t="s">
        <v>117</v>
      </c>
      <c r="K11" s="28"/>
      <c r="L11" s="28"/>
      <c r="M11" s="27"/>
    </row>
    <row r="12" ht="30" customHeight="1" spans="1:13">
      <c r="A12" s="27"/>
      <c r="B12" s="27"/>
      <c r="C12" s="27"/>
      <c r="D12" s="28" t="s">
        <v>118</v>
      </c>
      <c r="E12" s="28"/>
      <c r="F12" s="28"/>
      <c r="G12" s="28"/>
      <c r="H12" s="28"/>
      <c r="I12" s="28"/>
      <c r="J12" s="28" t="s">
        <v>119</v>
      </c>
      <c r="K12" s="28"/>
      <c r="L12" s="28"/>
      <c r="M12" s="27"/>
    </row>
    <row r="13" ht="22.5" customHeight="1" spans="1:13">
      <c r="A13" s="27"/>
      <c r="B13" s="27"/>
      <c r="C13" s="27"/>
      <c r="D13" s="29" t="s">
        <v>126</v>
      </c>
      <c r="E13" s="30"/>
      <c r="F13" s="30"/>
      <c r="G13" s="31"/>
      <c r="H13" s="31"/>
      <c r="I13" s="31"/>
      <c r="J13" s="31" t="s">
        <v>121</v>
      </c>
      <c r="K13" s="31"/>
      <c r="L13" s="28"/>
      <c r="M13" s="27"/>
    </row>
    <row r="14" spans="1:13">
      <c r="A14" s="32"/>
      <c r="B14" s="32"/>
      <c r="C14" s="32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9">
      <c r="A15" s="32"/>
      <c r="B15" s="32"/>
      <c r="C15" s="33"/>
      <c r="D15" s="32"/>
      <c r="E15" s="33"/>
      <c r="F15" s="33"/>
      <c r="G15" s="33"/>
      <c r="H15" s="33"/>
      <c r="I15" s="33"/>
    </row>
  </sheetData>
  <mergeCells count="15">
    <mergeCell ref="A2:M2"/>
    <mergeCell ref="I4:L4"/>
    <mergeCell ref="A6:H6"/>
    <mergeCell ref="I6:K6"/>
    <mergeCell ref="A7:E7"/>
    <mergeCell ref="A9:M9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92D050"/>
  </sheetPr>
  <dimension ref="A1:M16"/>
  <sheetViews>
    <sheetView workbookViewId="0">
      <selection activeCell="D13" sqref="D13"/>
    </sheetView>
  </sheetViews>
  <sheetFormatPr defaultColWidth="9" defaultRowHeight="13.5"/>
  <cols>
    <col min="1" max="1" width="6" style="2" customWidth="1"/>
    <col min="2" max="2" width="7.28571428571429" style="2" customWidth="1"/>
    <col min="3" max="3" width="13.4285714285714" style="2" customWidth="1"/>
    <col min="4" max="4" width="25" style="2" customWidth="1"/>
    <col min="5" max="5" width="13.2857142857143" style="2" customWidth="1"/>
    <col min="6" max="6" width="9.71428571428571" style="2" customWidth="1"/>
    <col min="7" max="7" width="14.1428571428571" style="2" customWidth="1"/>
    <col min="8" max="9" width="12.8571428571429" style="2" customWidth="1"/>
    <col min="10" max="10" width="13.8571428571429" style="2" customWidth="1"/>
    <col min="11" max="12" width="13" style="2" customWidth="1"/>
    <col min="13" max="13" width="8.71428571428571" style="2" customWidth="1"/>
    <col min="14" max="16384" width="9.14285714285714" style="2"/>
  </cols>
  <sheetData>
    <row r="1" s="1" customFormat="1" ht="15" spans="1:13">
      <c r="A1" s="5" t="s">
        <v>127</v>
      </c>
      <c r="B1" s="6"/>
      <c r="C1" s="7"/>
      <c r="D1" s="7"/>
      <c r="E1" s="7"/>
      <c r="F1" s="8"/>
      <c r="G1" s="8"/>
      <c r="H1" s="8"/>
      <c r="I1" s="8"/>
      <c r="J1" s="8"/>
      <c r="K1" s="8"/>
      <c r="L1" s="8"/>
      <c r="M1" s="34"/>
    </row>
    <row r="2" s="2" customFormat="1" ht="36" customHeight="1" spans="1:13">
      <c r="A2" s="9" t="s">
        <v>128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="2" customFormat="1" ht="25" customHeight="1" spans="1:13">
      <c r="A3" s="10" t="s">
        <v>2</v>
      </c>
      <c r="B3" s="11"/>
      <c r="C3" s="12"/>
      <c r="D3" s="12"/>
      <c r="E3" s="12"/>
      <c r="F3" s="13"/>
      <c r="G3" s="13"/>
      <c r="H3" s="14"/>
      <c r="I3" s="14"/>
      <c r="J3" s="14"/>
      <c r="K3" s="14"/>
      <c r="L3" s="14"/>
      <c r="M3" s="35" t="s">
        <v>3</v>
      </c>
    </row>
    <row r="4" s="3" customFormat="1" ht="20.1" customHeight="1" spans="1:13">
      <c r="A4" s="15" t="s">
        <v>31</v>
      </c>
      <c r="B4" s="15" t="s">
        <v>4</v>
      </c>
      <c r="C4" s="15" t="s">
        <v>32</v>
      </c>
      <c r="D4" s="15" t="s">
        <v>33</v>
      </c>
      <c r="E4" s="15" t="s">
        <v>34</v>
      </c>
      <c r="F4" s="15" t="s">
        <v>35</v>
      </c>
      <c r="G4" s="15" t="s">
        <v>36</v>
      </c>
      <c r="H4" s="16" t="s">
        <v>37</v>
      </c>
      <c r="I4" s="36" t="s">
        <v>9</v>
      </c>
      <c r="J4" s="36"/>
      <c r="K4" s="36"/>
      <c r="L4" s="37"/>
      <c r="M4" s="15" t="s">
        <v>10</v>
      </c>
    </row>
    <row r="5" s="3" customFormat="1" ht="20.1" customHeight="1" spans="1:13">
      <c r="A5" s="17"/>
      <c r="B5" s="17"/>
      <c r="C5" s="17"/>
      <c r="D5" s="17"/>
      <c r="E5" s="17"/>
      <c r="F5" s="17"/>
      <c r="G5" s="17"/>
      <c r="H5" s="18"/>
      <c r="I5" s="38" t="s">
        <v>11</v>
      </c>
      <c r="J5" s="38" t="s">
        <v>12</v>
      </c>
      <c r="K5" s="38" t="s">
        <v>13</v>
      </c>
      <c r="L5" s="38" t="s">
        <v>14</v>
      </c>
      <c r="M5" s="17"/>
    </row>
    <row r="6" s="4" customFormat="1" ht="26.25" customHeight="1" spans="1:13">
      <c r="A6" s="19" t="s">
        <v>15</v>
      </c>
      <c r="B6" s="20"/>
      <c r="C6" s="20"/>
      <c r="D6" s="20"/>
      <c r="E6" s="20"/>
      <c r="F6" s="20"/>
      <c r="G6" s="20"/>
      <c r="H6" s="21"/>
      <c r="I6" s="36">
        <f>SUM(I7:K7)</f>
        <v>747000</v>
      </c>
      <c r="J6" s="36"/>
      <c r="K6" s="37"/>
      <c r="L6" s="38" t="s">
        <v>16</v>
      </c>
      <c r="M6" s="38" t="s">
        <v>16</v>
      </c>
    </row>
    <row r="7" s="4" customFormat="1" ht="32" customHeight="1" spans="1:13">
      <c r="A7" s="19" t="s">
        <v>17</v>
      </c>
      <c r="B7" s="20"/>
      <c r="C7" s="20"/>
      <c r="D7" s="20"/>
      <c r="E7" s="21"/>
      <c r="F7" s="22">
        <f t="shared" ref="F7:L7" si="0">SUM(F8:F9)</f>
        <v>1245</v>
      </c>
      <c r="G7" s="22">
        <f t="shared" si="0"/>
        <v>6225000</v>
      </c>
      <c r="H7" s="22">
        <f t="shared" si="0"/>
        <v>933750</v>
      </c>
      <c r="I7" s="22">
        <f t="shared" si="0"/>
        <v>466875</v>
      </c>
      <c r="J7" s="22">
        <f t="shared" si="0"/>
        <v>140062.5</v>
      </c>
      <c r="K7" s="22">
        <f t="shared" si="0"/>
        <v>140062.5</v>
      </c>
      <c r="L7" s="22">
        <f t="shared" si="0"/>
        <v>186750</v>
      </c>
      <c r="M7" s="39"/>
    </row>
    <row r="8" ht="18" customHeight="1" spans="1:13">
      <c r="A8" s="23">
        <v>3</v>
      </c>
      <c r="B8" s="23" t="s">
        <v>20</v>
      </c>
      <c r="C8" s="23" t="s">
        <v>129</v>
      </c>
      <c r="D8" s="23" t="s">
        <v>130</v>
      </c>
      <c r="E8" s="23" t="s">
        <v>131</v>
      </c>
      <c r="F8" s="24">
        <v>685</v>
      </c>
      <c r="G8" s="24">
        <v>3425000</v>
      </c>
      <c r="H8" s="24">
        <v>513750</v>
      </c>
      <c r="I8" s="24">
        <v>256875</v>
      </c>
      <c r="J8" s="24">
        <v>77062.5</v>
      </c>
      <c r="K8" s="24">
        <v>77062.5</v>
      </c>
      <c r="L8" s="24">
        <v>102750</v>
      </c>
      <c r="M8" s="40"/>
    </row>
    <row r="9" ht="18" customHeight="1" spans="1:13">
      <c r="A9" s="23">
        <v>4</v>
      </c>
      <c r="B9" s="23" t="s">
        <v>20</v>
      </c>
      <c r="C9" s="23" t="s">
        <v>132</v>
      </c>
      <c r="D9" s="23" t="s">
        <v>133</v>
      </c>
      <c r="E9" s="23" t="s">
        <v>131</v>
      </c>
      <c r="F9" s="24">
        <v>560</v>
      </c>
      <c r="G9" s="24">
        <v>2800000</v>
      </c>
      <c r="H9" s="24">
        <v>420000</v>
      </c>
      <c r="I9" s="24">
        <v>210000</v>
      </c>
      <c r="J9" s="24">
        <v>63000</v>
      </c>
      <c r="K9" s="24">
        <v>63000</v>
      </c>
      <c r="L9" s="24">
        <v>84000</v>
      </c>
      <c r="M9" s="40"/>
    </row>
    <row r="10" ht="73.5" customHeight="1" spans="1:13">
      <c r="A10" s="25" t="s">
        <v>27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6:9">
      <c r="F11" s="26"/>
      <c r="G11" s="26"/>
      <c r="H11" s="26"/>
      <c r="I11" s="26"/>
    </row>
    <row r="12" ht="20" customHeight="1" spans="1:13">
      <c r="A12" s="27"/>
      <c r="B12" s="27"/>
      <c r="C12" s="27"/>
      <c r="D12" s="28" t="s">
        <v>116</v>
      </c>
      <c r="E12" s="28"/>
      <c r="F12" s="28"/>
      <c r="G12" s="28"/>
      <c r="H12" s="28"/>
      <c r="I12" s="28"/>
      <c r="J12" s="28" t="s">
        <v>117</v>
      </c>
      <c r="K12" s="28"/>
      <c r="L12" s="28"/>
      <c r="M12" s="27"/>
    </row>
    <row r="13" ht="20" customHeight="1" spans="1:13">
      <c r="A13" s="27"/>
      <c r="B13" s="27"/>
      <c r="C13" s="27"/>
      <c r="D13" s="28" t="s">
        <v>118</v>
      </c>
      <c r="E13" s="28"/>
      <c r="F13" s="28"/>
      <c r="G13" s="28"/>
      <c r="H13" s="28"/>
      <c r="I13" s="28"/>
      <c r="J13" s="28" t="s">
        <v>119</v>
      </c>
      <c r="K13" s="28"/>
      <c r="L13" s="28"/>
      <c r="M13" s="27"/>
    </row>
    <row r="14" ht="20" customHeight="1" spans="1:13">
      <c r="A14" s="27"/>
      <c r="B14" s="27"/>
      <c r="C14" s="27"/>
      <c r="D14" s="29" t="s">
        <v>126</v>
      </c>
      <c r="E14" s="30"/>
      <c r="F14" s="30"/>
      <c r="G14" s="31"/>
      <c r="H14" s="31"/>
      <c r="I14" s="31"/>
      <c r="J14" s="31" t="s">
        <v>121</v>
      </c>
      <c r="K14" s="31"/>
      <c r="L14" s="28"/>
      <c r="M14" s="27"/>
    </row>
    <row r="15" spans="1:13">
      <c r="A15" s="32"/>
      <c r="B15" s="32"/>
      <c r="C15" s="32"/>
      <c r="D15" s="33"/>
      <c r="E15" s="33"/>
      <c r="F15" s="33"/>
      <c r="G15" s="33"/>
      <c r="H15" s="33"/>
      <c r="I15" s="33"/>
      <c r="J15" s="33"/>
      <c r="K15" s="33"/>
      <c r="L15" s="33"/>
      <c r="M15" s="33"/>
    </row>
    <row r="16" spans="1:9">
      <c r="A16" s="32"/>
      <c r="B16" s="32"/>
      <c r="C16" s="33"/>
      <c r="D16" s="32"/>
      <c r="E16" s="33"/>
      <c r="F16" s="33"/>
      <c r="G16" s="33"/>
      <c r="H16" s="33"/>
      <c r="I16" s="33"/>
    </row>
  </sheetData>
  <sortState ref="C8:L23">
    <sortCondition ref="D8:D23"/>
  </sortState>
  <mergeCells count="15">
    <mergeCell ref="A2:M2"/>
    <mergeCell ref="I4:L4"/>
    <mergeCell ref="A6:H6"/>
    <mergeCell ref="I6:K6"/>
    <mergeCell ref="A7:E7"/>
    <mergeCell ref="A10:M10"/>
    <mergeCell ref="A4:A5"/>
    <mergeCell ref="B4:B5"/>
    <mergeCell ref="C4:C5"/>
    <mergeCell ref="D4:D5"/>
    <mergeCell ref="E4:E5"/>
    <mergeCell ref="F4:F5"/>
    <mergeCell ref="G4:G5"/>
    <mergeCell ref="H4:H5"/>
    <mergeCell ref="M4:M5"/>
  </mergeCells>
  <printOptions horizontalCentered="1"/>
  <pageMargins left="0.393055555555556" right="0.314583333333333" top="0.747916666666667" bottom="0.747916666666667" header="0.314583333333333" footer="0.314583333333333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承保明细表</vt:lpstr>
      <vt:lpstr>业务清单(总)</vt:lpstr>
      <vt:lpstr>业务清单(冲蒌)</vt:lpstr>
      <vt:lpstr>业务清单(端芬)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2021-11-18T08:29:00Z</dcterms:created>
  <dcterms:modified xsi:type="dcterms:W3CDTF">2023-03-01T03:33:35Z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2052-11.8.2.10393</vt:lpwstr>
  </property>
</Properties>
</file>