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承保明细表" sheetId="1" r:id="rId1"/>
  </sheets>
  <definedNames>
    <definedName name="_xlnm._FilterDatabase" localSheetId="0" hidden="1">承保明细表!$A$7:$N$19</definedName>
  </definedNames>
  <calcPr calcId="144525"/>
</workbook>
</file>

<file path=xl/sharedStrings.xml><?xml version="1.0" encoding="utf-8"?>
<sst xmlns="http://schemas.openxmlformats.org/spreadsheetml/2006/main" count="32" uniqueCount="31">
  <si>
    <t>附件1：</t>
  </si>
  <si>
    <t>江门市台山市2022年第三季度政策性家禽（肉鸡）保险承保明细表</t>
  </si>
  <si>
    <t>统计日期：2022年07月01日至2022年09月30日</t>
  </si>
  <si>
    <t>单位：羽、元</t>
  </si>
  <si>
    <t>单位</t>
  </si>
  <si>
    <t>2022年
累计参保数量</t>
  </si>
  <si>
    <t>当季       参保户数</t>
  </si>
  <si>
    <t>当季参保数量</t>
  </si>
  <si>
    <t>当季总保险金额</t>
  </si>
  <si>
    <t>当季总保费</t>
  </si>
  <si>
    <t>保费构成</t>
  </si>
  <si>
    <t>备注</t>
  </si>
  <si>
    <t>省级财政</t>
  </si>
  <si>
    <t>市级财政</t>
  </si>
  <si>
    <t>县级财政</t>
  </si>
  <si>
    <t>农民承担</t>
  </si>
  <si>
    <t>财政应拨付总保费</t>
  </si>
  <si>
    <t>——</t>
  </si>
  <si>
    <t>合计</t>
  </si>
  <si>
    <t>白沙</t>
  </si>
  <si>
    <t>冲蒌</t>
  </si>
  <si>
    <t>大江</t>
  </si>
  <si>
    <t>斗山</t>
  </si>
  <si>
    <t>端芬</t>
  </si>
  <si>
    <t>广海</t>
  </si>
  <si>
    <t>三合</t>
  </si>
  <si>
    <t>深井</t>
  </si>
  <si>
    <t>水步</t>
  </si>
  <si>
    <t>四九</t>
  </si>
  <si>
    <t>台城</t>
  </si>
  <si>
    <t>1、参保数量：养殖数量。
2、根据江农农[2021]278号文件，肉鸡养殖保险各级财政保费分担说明：省级财政补贴50%，地、市级财政补贴10%，县（区）级财政补贴10%，农民自行负担30%；
3、根据粤财金[2020]26号、粤农农〔2020〕389号文件，肉鸡养殖保险基本保险金额：30元/羽；                                                                                                                                                                          4、根据江农农[2021]278号文件，肉鸡养殖保险费率：2%。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</si>
</sst>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DBNum2][$RMB]General;[Red][DBNum2][$RMB]General"/>
    <numFmt numFmtId="177" formatCode="0.00_);[Red]\(0.00\)"/>
    <numFmt numFmtId="178" formatCode="[DBNum2][$-804]General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微软雅黑"/>
      <charset val="134"/>
    </font>
    <font>
      <sz val="11"/>
      <color rgb="FF000000"/>
      <name val="微软雅黑"/>
      <charset val="134"/>
    </font>
    <font>
      <b/>
      <sz val="16"/>
      <color rgb="FF000000"/>
      <name val="微软雅黑"/>
      <charset val="134"/>
    </font>
    <font>
      <b/>
      <sz val="10"/>
      <color rgb="FF000000"/>
      <name val="微软雅黑"/>
      <charset val="134"/>
    </font>
    <font>
      <sz val="10"/>
      <color rgb="FF000000"/>
      <name val="微软雅黑"/>
      <charset val="134"/>
    </font>
    <font>
      <sz val="9"/>
      <color rgb="FF000000"/>
      <name val="微软雅黑"/>
      <charset val="134"/>
    </font>
    <font>
      <sz val="8"/>
      <color theme="1"/>
      <name val="微软雅黑"/>
      <charset val="134"/>
    </font>
    <font>
      <b/>
      <sz val="9"/>
      <color theme="1"/>
      <name val="微软雅黑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177" fontId="3" fillId="0" borderId="0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right" vertical="center"/>
    </xf>
    <xf numFmtId="177" fontId="7" fillId="2" borderId="6" xfId="0" applyNumberFormat="1" applyFont="1" applyFill="1" applyBorder="1" applyAlignment="1">
      <alignment horizontal="right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/>
    </xf>
    <xf numFmtId="177" fontId="8" fillId="0" borderId="8" xfId="0" applyNumberFormat="1" applyFont="1" applyBorder="1" applyAlignment="1">
      <alignment horizontal="left" vertical="center" wrapText="1"/>
    </xf>
    <xf numFmtId="177" fontId="6" fillId="0" borderId="7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10" fillId="0" borderId="6" xfId="0" applyNumberFormat="1" applyFont="1" applyBorder="1" applyAlignment="1">
      <alignment vertical="center" wrapText="1"/>
    </xf>
    <xf numFmtId="178" fontId="2" fillId="0" borderId="0" xfId="0" applyNumberFormat="1" applyFont="1">
      <alignment vertical="center"/>
    </xf>
    <xf numFmtId="0" fontId="9" fillId="0" borderId="6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FF00"/>
  </sheetPr>
  <dimension ref="A1:N19"/>
  <sheetViews>
    <sheetView tabSelected="1" workbookViewId="0">
      <selection activeCell="A2" sqref="A2:K2"/>
    </sheetView>
  </sheetViews>
  <sheetFormatPr defaultColWidth="9" defaultRowHeight="13.5"/>
  <cols>
    <col min="1" max="1" width="8.625" customWidth="1"/>
    <col min="2" max="2" width="14.125" customWidth="1"/>
    <col min="3" max="3" width="8.625" style="4" customWidth="1"/>
    <col min="4" max="4" width="15.125" style="4" customWidth="1"/>
    <col min="5" max="6" width="15.125" customWidth="1"/>
    <col min="7" max="10" width="12.875" style="4" customWidth="1"/>
    <col min="11" max="11" width="8.625" customWidth="1"/>
    <col min="14" max="14" width="38.25"/>
  </cols>
  <sheetData>
    <row r="1" ht="16.5" spans="1:11">
      <c r="A1" s="5" t="s">
        <v>0</v>
      </c>
      <c r="B1" s="6"/>
      <c r="C1" s="7"/>
      <c r="D1" s="7"/>
      <c r="E1" s="5"/>
      <c r="F1" s="5"/>
      <c r="G1" s="7"/>
      <c r="H1" s="7"/>
      <c r="I1" s="7"/>
      <c r="J1" s="7"/>
      <c r="K1" s="5"/>
    </row>
    <row r="2" ht="29" customHeight="1" spans="1:11">
      <c r="A2" s="8" t="s">
        <v>1</v>
      </c>
      <c r="B2" s="8"/>
      <c r="C2" s="9"/>
      <c r="D2" s="9"/>
      <c r="E2" s="8"/>
      <c r="F2" s="8"/>
      <c r="G2" s="8"/>
      <c r="H2" s="8"/>
      <c r="I2" s="8"/>
      <c r="J2" s="8"/>
      <c r="K2" s="8"/>
    </row>
    <row r="3" s="1" customFormat="1" ht="30" customHeight="1" spans="1:11">
      <c r="A3" s="10" t="s">
        <v>2</v>
      </c>
      <c r="B3" s="11"/>
      <c r="C3" s="12"/>
      <c r="D3" s="12"/>
      <c r="E3" s="13"/>
      <c r="F3" s="14" t="s">
        <v>3</v>
      </c>
      <c r="G3" s="14"/>
      <c r="H3" s="14"/>
      <c r="I3" s="14"/>
      <c r="J3" s="14"/>
      <c r="K3" s="14"/>
    </row>
    <row r="4" ht="19.5" customHeight="1" spans="1:11">
      <c r="A4" s="15" t="s">
        <v>4</v>
      </c>
      <c r="B4" s="16" t="s">
        <v>5</v>
      </c>
      <c r="C4" s="17" t="s">
        <v>6</v>
      </c>
      <c r="D4" s="17" t="s">
        <v>7</v>
      </c>
      <c r="E4" s="16" t="s">
        <v>8</v>
      </c>
      <c r="F4" s="15" t="s">
        <v>9</v>
      </c>
      <c r="G4" s="18" t="s">
        <v>10</v>
      </c>
      <c r="H4" s="19"/>
      <c r="I4" s="19"/>
      <c r="J4" s="39"/>
      <c r="K4" s="15" t="s">
        <v>11</v>
      </c>
    </row>
    <row r="5" ht="19.5" customHeight="1" spans="1:11">
      <c r="A5" s="20"/>
      <c r="B5" s="21"/>
      <c r="C5" s="22"/>
      <c r="D5" s="22"/>
      <c r="E5" s="21"/>
      <c r="F5" s="20"/>
      <c r="G5" s="23" t="s">
        <v>12</v>
      </c>
      <c r="H5" s="23" t="s">
        <v>13</v>
      </c>
      <c r="I5" s="23" t="s">
        <v>14</v>
      </c>
      <c r="J5" s="23" t="s">
        <v>15</v>
      </c>
      <c r="K5" s="20"/>
    </row>
    <row r="6" s="2" customFormat="1" ht="19.5" customHeight="1" spans="1:14">
      <c r="A6" s="24" t="s">
        <v>16</v>
      </c>
      <c r="B6" s="25"/>
      <c r="C6" s="19"/>
      <c r="D6" s="19"/>
      <c r="E6" s="25"/>
      <c r="F6" s="26"/>
      <c r="G6" s="27">
        <f>SUM(G7:I7)</f>
        <v>1727460</v>
      </c>
      <c r="H6" s="28"/>
      <c r="I6" s="40"/>
      <c r="J6" s="23" t="s">
        <v>17</v>
      </c>
      <c r="K6" s="41" t="s">
        <v>17</v>
      </c>
      <c r="N6" s="42"/>
    </row>
    <row r="7" s="2" customFormat="1" ht="35" customHeight="1" spans="1:14">
      <c r="A7" s="29" t="s">
        <v>18</v>
      </c>
      <c r="B7" s="30">
        <f t="shared" ref="B7:J7" si="0">SUM(B8:B18)</f>
        <v>20477160</v>
      </c>
      <c r="C7" s="31">
        <f t="shared" si="0"/>
        <v>27</v>
      </c>
      <c r="D7" s="31">
        <f t="shared" si="0"/>
        <v>4113000</v>
      </c>
      <c r="E7" s="31">
        <f t="shared" si="0"/>
        <v>123390000</v>
      </c>
      <c r="F7" s="31">
        <f t="shared" si="0"/>
        <v>2467800</v>
      </c>
      <c r="G7" s="31">
        <f t="shared" si="0"/>
        <v>1233900</v>
      </c>
      <c r="H7" s="31">
        <f t="shared" si="0"/>
        <v>246780</v>
      </c>
      <c r="I7" s="31">
        <f t="shared" si="0"/>
        <v>246780</v>
      </c>
      <c r="J7" s="31">
        <f t="shared" si="0"/>
        <v>740340</v>
      </c>
      <c r="K7" s="43"/>
      <c r="N7" s="44"/>
    </row>
    <row r="8" s="3" customFormat="1" ht="23" customHeight="1" spans="1:11">
      <c r="A8" s="32" t="s">
        <v>19</v>
      </c>
      <c r="B8" s="33">
        <v>1633000</v>
      </c>
      <c r="C8" s="34">
        <v>4</v>
      </c>
      <c r="D8" s="34">
        <v>1004000</v>
      </c>
      <c r="E8" s="34">
        <v>30120000</v>
      </c>
      <c r="F8" s="34">
        <v>602400</v>
      </c>
      <c r="G8" s="34">
        <v>301200</v>
      </c>
      <c r="H8" s="34">
        <v>60240</v>
      </c>
      <c r="I8" s="34">
        <v>60240</v>
      </c>
      <c r="J8" s="34">
        <v>180720</v>
      </c>
      <c r="K8" s="45"/>
    </row>
    <row r="9" s="3" customFormat="1" ht="23" customHeight="1" spans="1:11">
      <c r="A9" s="32" t="s">
        <v>20</v>
      </c>
      <c r="B9" s="33">
        <v>885000</v>
      </c>
      <c r="C9" s="34">
        <v>2</v>
      </c>
      <c r="D9" s="34">
        <v>318000</v>
      </c>
      <c r="E9" s="34">
        <v>9540000</v>
      </c>
      <c r="F9" s="34">
        <v>190800</v>
      </c>
      <c r="G9" s="34">
        <v>95400</v>
      </c>
      <c r="H9" s="34">
        <v>19080</v>
      </c>
      <c r="I9" s="34">
        <v>19080</v>
      </c>
      <c r="J9" s="34">
        <v>57240</v>
      </c>
      <c r="K9" s="45"/>
    </row>
    <row r="10" s="3" customFormat="1" ht="23" customHeight="1" spans="1:11">
      <c r="A10" s="32" t="s">
        <v>21</v>
      </c>
      <c r="B10" s="33">
        <v>2088000</v>
      </c>
      <c r="C10" s="34">
        <v>2</v>
      </c>
      <c r="D10" s="34">
        <v>204000</v>
      </c>
      <c r="E10" s="34">
        <v>6120000</v>
      </c>
      <c r="F10" s="34">
        <v>122400</v>
      </c>
      <c r="G10" s="34">
        <v>61200</v>
      </c>
      <c r="H10" s="34">
        <v>12240</v>
      </c>
      <c r="I10" s="34">
        <v>12240</v>
      </c>
      <c r="J10" s="34">
        <v>36720</v>
      </c>
      <c r="K10" s="45"/>
    </row>
    <row r="11" s="3" customFormat="1" ht="17" customHeight="1" spans="1:11">
      <c r="A11" s="32" t="s">
        <v>22</v>
      </c>
      <c r="B11" s="35">
        <v>60000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45"/>
    </row>
    <row r="12" s="3" customFormat="1" ht="23" customHeight="1" spans="1:11">
      <c r="A12" s="32" t="s">
        <v>23</v>
      </c>
      <c r="B12" s="33">
        <v>1962000</v>
      </c>
      <c r="C12" s="34">
        <v>4</v>
      </c>
      <c r="D12" s="34">
        <v>325000</v>
      </c>
      <c r="E12" s="34">
        <v>9750000</v>
      </c>
      <c r="F12" s="34">
        <v>195000</v>
      </c>
      <c r="G12" s="34">
        <v>97500</v>
      </c>
      <c r="H12" s="34">
        <v>19500</v>
      </c>
      <c r="I12" s="34">
        <v>19500</v>
      </c>
      <c r="J12" s="34">
        <v>58500</v>
      </c>
      <c r="K12" s="45"/>
    </row>
    <row r="13" s="3" customFormat="1" ht="23" customHeight="1" spans="1:11">
      <c r="A13" s="32" t="s">
        <v>24</v>
      </c>
      <c r="B13" s="33">
        <v>44000</v>
      </c>
      <c r="C13" s="34">
        <v>1</v>
      </c>
      <c r="D13" s="34">
        <v>44000</v>
      </c>
      <c r="E13" s="34">
        <v>1320000</v>
      </c>
      <c r="F13" s="34">
        <v>26400</v>
      </c>
      <c r="G13" s="34">
        <v>13200</v>
      </c>
      <c r="H13" s="34">
        <v>2640</v>
      </c>
      <c r="I13" s="34">
        <v>2640</v>
      </c>
      <c r="J13" s="34">
        <v>7920</v>
      </c>
      <c r="K13" s="45"/>
    </row>
    <row r="14" s="3" customFormat="1" ht="23" customHeight="1" spans="1:11">
      <c r="A14" s="32" t="s">
        <v>25</v>
      </c>
      <c r="B14" s="33">
        <v>245160</v>
      </c>
      <c r="C14" s="34">
        <v>1</v>
      </c>
      <c r="D14" s="34">
        <v>87000</v>
      </c>
      <c r="E14" s="34">
        <v>2610000</v>
      </c>
      <c r="F14" s="34">
        <v>52200</v>
      </c>
      <c r="G14" s="34">
        <v>26100</v>
      </c>
      <c r="H14" s="34">
        <v>5220</v>
      </c>
      <c r="I14" s="34">
        <v>5220</v>
      </c>
      <c r="J14" s="34">
        <v>15660</v>
      </c>
      <c r="K14" s="45"/>
    </row>
    <row r="15" s="3" customFormat="1" ht="17" customHeight="1" spans="1:11">
      <c r="A15" s="32" t="s">
        <v>26</v>
      </c>
      <c r="B15" s="35">
        <v>4083000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45"/>
    </row>
    <row r="16" s="3" customFormat="1" ht="23" customHeight="1" spans="1:11">
      <c r="A16" s="32" t="s">
        <v>27</v>
      </c>
      <c r="B16" s="33">
        <v>5933000</v>
      </c>
      <c r="C16" s="34">
        <v>5</v>
      </c>
      <c r="D16" s="34">
        <v>1415000</v>
      </c>
      <c r="E16" s="34">
        <v>42450000</v>
      </c>
      <c r="F16" s="34">
        <v>849000</v>
      </c>
      <c r="G16" s="34">
        <v>424500</v>
      </c>
      <c r="H16" s="34">
        <v>84900</v>
      </c>
      <c r="I16" s="34">
        <v>84900</v>
      </c>
      <c r="J16" s="34">
        <v>254700</v>
      </c>
      <c r="K16" s="45"/>
    </row>
    <row r="17" s="3" customFormat="1" ht="23" customHeight="1" spans="1:11">
      <c r="A17" s="32" t="s">
        <v>28</v>
      </c>
      <c r="B17" s="33">
        <v>2306000</v>
      </c>
      <c r="C17" s="34">
        <v>4</v>
      </c>
      <c r="D17" s="34">
        <v>490000</v>
      </c>
      <c r="E17" s="34">
        <v>14700000</v>
      </c>
      <c r="F17" s="34">
        <v>294000</v>
      </c>
      <c r="G17" s="34">
        <v>147000</v>
      </c>
      <c r="H17" s="34">
        <v>29400</v>
      </c>
      <c r="I17" s="34">
        <v>29400</v>
      </c>
      <c r="J17" s="34">
        <v>88200</v>
      </c>
      <c r="K17" s="45"/>
    </row>
    <row r="18" s="3" customFormat="1" ht="23" customHeight="1" spans="1:11">
      <c r="A18" s="32" t="s">
        <v>29</v>
      </c>
      <c r="B18" s="33">
        <v>1238000</v>
      </c>
      <c r="C18" s="34">
        <v>4</v>
      </c>
      <c r="D18" s="34">
        <v>226000</v>
      </c>
      <c r="E18" s="34">
        <v>6780000</v>
      </c>
      <c r="F18" s="34">
        <v>135600</v>
      </c>
      <c r="G18" s="34">
        <v>67800</v>
      </c>
      <c r="H18" s="34">
        <v>13560</v>
      </c>
      <c r="I18" s="34">
        <v>13560</v>
      </c>
      <c r="J18" s="34">
        <v>40680</v>
      </c>
      <c r="K18" s="45"/>
    </row>
    <row r="19" ht="64.5" customHeight="1" spans="1:11">
      <c r="A19" s="37" t="s">
        <v>30</v>
      </c>
      <c r="B19" s="37"/>
      <c r="C19" s="38"/>
      <c r="D19" s="38"/>
      <c r="E19" s="37"/>
      <c r="F19" s="37"/>
      <c r="G19" s="37"/>
      <c r="H19" s="37"/>
      <c r="I19" s="37"/>
      <c r="J19" s="37"/>
      <c r="K19" s="37"/>
    </row>
  </sheetData>
  <autoFilter ref="A7:N19">
    <extLst/>
  </autoFilter>
  <mergeCells count="13">
    <mergeCell ref="A2:K2"/>
    <mergeCell ref="F3:K3"/>
    <mergeCell ref="G4:J4"/>
    <mergeCell ref="A6:F6"/>
    <mergeCell ref="G6:I6"/>
    <mergeCell ref="A19:K19"/>
    <mergeCell ref="A4:A5"/>
    <mergeCell ref="B4:B5"/>
    <mergeCell ref="C4:C5"/>
    <mergeCell ref="D4:D5"/>
    <mergeCell ref="E4:E5"/>
    <mergeCell ref="F4:F5"/>
    <mergeCell ref="K4:K5"/>
  </mergeCells>
  <printOptions horizontalCentered="1"/>
  <pageMargins left="0.590551181102362" right="0.590551181102362" top="0.47244094488189" bottom="0.354330708661417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承保明细表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</dc:creator>
  <cp:lastModifiedBy>xian</cp:lastModifiedBy>
  <dcterms:created xsi:type="dcterms:W3CDTF">2023-01-12T08:50:39Z</dcterms:created>
  <dcterms:modified xsi:type="dcterms:W3CDTF">2023-01-12T08:53:34Z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