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sheet1!$A$1:$L$12</definedName>
  </definedNames>
  <calcPr calcId="144525" concurrentCalc="0"/>
</workbook>
</file>

<file path=xl/sharedStrings.xml><?xml version="1.0" encoding="utf-8"?>
<sst xmlns="http://schemas.openxmlformats.org/spreadsheetml/2006/main" count="30" uniqueCount="24">
  <si>
    <t>附件2</t>
  </si>
  <si>
    <t>2022年台山市一般公共预算收支调整情况表</t>
  </si>
  <si>
    <t>单位：万元</t>
  </si>
  <si>
    <t>项目</t>
  </si>
  <si>
    <t>收入</t>
  </si>
  <si>
    <t>支出</t>
  </si>
  <si>
    <t>年初预算数</t>
  </si>
  <si>
    <t>第一次调整预算数</t>
  </si>
  <si>
    <t>第二次调整预算数</t>
  </si>
  <si>
    <t>与第一次调整预算对比情况</t>
  </si>
  <si>
    <t>备注</t>
  </si>
  <si>
    <t>收入合计</t>
  </si>
  <si>
    <t>支出合计</t>
  </si>
  <si>
    <t>一、一般公共预算收入</t>
  </si>
  <si>
    <t>一、一般公共预算支出</t>
  </si>
  <si>
    <t>二、上级补助收入</t>
  </si>
  <si>
    <t>二、上解支出</t>
  </si>
  <si>
    <t>三、调入资金</t>
  </si>
  <si>
    <t>三、调出资金</t>
  </si>
  <si>
    <t>四、债务转贷收入</t>
  </si>
  <si>
    <t>四、债务还本支出</t>
  </si>
  <si>
    <t>五、动用预算稳定调节基金</t>
  </si>
  <si>
    <t>年终结余</t>
  </si>
  <si>
    <t>六、上年结余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</si>
</sst>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_ "/>
  </numFmts>
  <fonts count="29">
    <font>
      <sz val="12"/>
      <name val="宋体"/>
      <charset val="134"/>
    </font>
    <font>
      <b/>
      <sz val="12"/>
      <name val="宋体"/>
      <charset val="134"/>
    </font>
    <font>
      <sz val="12"/>
      <color indexed="8"/>
      <name val="宋体"/>
      <charset val="134"/>
    </font>
    <font>
      <sz val="14"/>
      <color theme="1"/>
      <name val="黑体"/>
      <charset val="134"/>
    </font>
    <font>
      <b/>
      <sz val="20"/>
      <name val="宋体"/>
      <charset val="134"/>
    </font>
    <font>
      <b/>
      <sz val="12"/>
      <color indexed="8"/>
      <name val="宋体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5" fillId="27" borderId="9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17" borderId="10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7" fillId="16" borderId="12" applyNumberFormat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26" fillId="0" borderId="0">
      <alignment vertical="center"/>
    </xf>
    <xf numFmtId="0" fontId="13" fillId="2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 indent="1"/>
    </xf>
    <xf numFmtId="176" fontId="5" fillId="0" borderId="1" xfId="0" applyNumberFormat="1" applyFont="1" applyFill="1" applyBorder="1" applyAlignment="1" applyProtection="1">
      <alignment horizontal="right" vertical="center"/>
      <protection locked="0"/>
    </xf>
    <xf numFmtId="176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/>
    </xf>
    <xf numFmtId="176" fontId="5" fillId="0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176" fontId="0" fillId="0" borderId="1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176" fontId="0" fillId="0" borderId="1" xfId="0" applyNumberFormat="1" applyFill="1" applyBorder="1" applyAlignment="1">
      <alignment horizontal="right" vertical="center" wrapText="1"/>
    </xf>
    <xf numFmtId="176" fontId="5" fillId="2" borderId="1" xfId="0" applyNumberFormat="1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left" vertical="center" wrapText="1" shrinkToFit="1"/>
    </xf>
    <xf numFmtId="0" fontId="0" fillId="0" borderId="0" xfId="0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常规 8 3" xfId="27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D12"/>
  <sheetViews>
    <sheetView tabSelected="1" view="pageBreakPreview" zoomScaleNormal="100" zoomScaleSheetLayoutView="100" workbookViewId="0">
      <selection activeCell="N8" sqref="N8"/>
    </sheetView>
  </sheetViews>
  <sheetFormatPr defaultColWidth="9" defaultRowHeight="14.25"/>
  <cols>
    <col min="1" max="1" width="18.25" style="5" customWidth="1"/>
    <col min="2" max="3" width="9.625" style="5" customWidth="1"/>
    <col min="4" max="4" width="12" style="5" customWidth="1"/>
    <col min="5" max="5" width="9.625" style="5" customWidth="1"/>
    <col min="6" max="6" width="5.75" style="5" customWidth="1"/>
    <col min="7" max="7" width="18.25" style="5" customWidth="1"/>
    <col min="8" max="9" width="9.625" style="5" customWidth="1"/>
    <col min="10" max="10" width="12" style="5" customWidth="1"/>
    <col min="11" max="11" width="9.625" style="5" customWidth="1"/>
    <col min="12" max="12" width="5.75" style="5" customWidth="1"/>
    <col min="13" max="186" width="9" style="5" customWidth="1"/>
    <col min="187" max="16384" width="9" style="6"/>
  </cols>
  <sheetData>
    <row r="1" ht="27.95" customHeight="1" spans="1:3">
      <c r="A1" s="7" t="s">
        <v>0</v>
      </c>
      <c r="B1" s="7"/>
      <c r="C1" s="7"/>
    </row>
    <row r="2" ht="38" customHeight="1" spans="1:12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ht="22" customHeight="1" spans="1:12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="1" customFormat="1" ht="34" customHeight="1" spans="1:12">
      <c r="A4" s="10" t="s">
        <v>3</v>
      </c>
      <c r="B4" s="11" t="s">
        <v>4</v>
      </c>
      <c r="C4" s="11"/>
      <c r="D4" s="11"/>
      <c r="E4" s="11"/>
      <c r="F4" s="11"/>
      <c r="G4" s="11" t="s">
        <v>3</v>
      </c>
      <c r="H4" s="11" t="s">
        <v>5</v>
      </c>
      <c r="I4" s="11"/>
      <c r="J4" s="11"/>
      <c r="K4" s="11"/>
      <c r="L4" s="11"/>
    </row>
    <row r="5" ht="61" customHeight="1" spans="1:12">
      <c r="A5" s="12"/>
      <c r="B5" s="10" t="s">
        <v>6</v>
      </c>
      <c r="C5" s="11" t="s">
        <v>7</v>
      </c>
      <c r="D5" s="11" t="s">
        <v>8</v>
      </c>
      <c r="E5" s="11" t="s">
        <v>9</v>
      </c>
      <c r="F5" s="11" t="s">
        <v>10</v>
      </c>
      <c r="G5" s="11"/>
      <c r="H5" s="10" t="s">
        <v>6</v>
      </c>
      <c r="I5" s="11" t="s">
        <v>7</v>
      </c>
      <c r="J5" s="11" t="s">
        <v>8</v>
      </c>
      <c r="K5" s="11" t="s">
        <v>9</v>
      </c>
      <c r="L5" s="11" t="s">
        <v>10</v>
      </c>
    </row>
    <row r="6" s="2" customFormat="1" ht="37" customHeight="1" spans="1:12">
      <c r="A6" s="13" t="s">
        <v>11</v>
      </c>
      <c r="B6" s="14">
        <f>SUM(B7:B12)</f>
        <v>975715</v>
      </c>
      <c r="C6" s="14">
        <f>SUM(C7:C12)</f>
        <v>982365</v>
      </c>
      <c r="D6" s="14">
        <f>SUM(D7:D12)</f>
        <v>1071343</v>
      </c>
      <c r="E6" s="14">
        <f>D:D-C:C</f>
        <v>88978</v>
      </c>
      <c r="F6" s="15"/>
      <c r="G6" s="16" t="s">
        <v>12</v>
      </c>
      <c r="H6" s="14">
        <f t="shared" ref="H6:J6" si="0">SUM(H7:H10)</f>
        <v>975565</v>
      </c>
      <c r="I6" s="14">
        <f t="shared" si="0"/>
        <v>982215</v>
      </c>
      <c r="J6" s="14">
        <f t="shared" si="0"/>
        <v>1011133</v>
      </c>
      <c r="K6" s="14">
        <f>J:J-I:I</f>
        <v>28918</v>
      </c>
      <c r="L6" s="26"/>
    </row>
    <row r="7" s="3" customFormat="1" ht="37" customHeight="1" spans="1:186">
      <c r="A7" s="17" t="s">
        <v>13</v>
      </c>
      <c r="B7" s="14">
        <v>374534</v>
      </c>
      <c r="C7" s="14">
        <v>374534</v>
      </c>
      <c r="D7" s="14">
        <v>355083</v>
      </c>
      <c r="E7" s="14">
        <f t="shared" ref="E7:E12" si="1">D:D-C:C</f>
        <v>-19451</v>
      </c>
      <c r="F7" s="18"/>
      <c r="G7" s="19" t="s">
        <v>14</v>
      </c>
      <c r="H7" s="14">
        <v>822714</v>
      </c>
      <c r="I7" s="14">
        <v>829364</v>
      </c>
      <c r="J7" s="14">
        <v>828081</v>
      </c>
      <c r="K7" s="14">
        <f>J:J-I:I</f>
        <v>-1283</v>
      </c>
      <c r="L7" s="27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</row>
    <row r="8" s="4" customFormat="1" ht="37" customHeight="1" spans="1:186">
      <c r="A8" s="20" t="s">
        <v>15</v>
      </c>
      <c r="B8" s="14">
        <v>419283</v>
      </c>
      <c r="C8" s="14">
        <v>419283</v>
      </c>
      <c r="D8" s="14">
        <v>363396</v>
      </c>
      <c r="E8" s="14">
        <f t="shared" si="1"/>
        <v>-55887</v>
      </c>
      <c r="F8" s="21"/>
      <c r="G8" s="22" t="s">
        <v>16</v>
      </c>
      <c r="H8" s="14">
        <v>35533</v>
      </c>
      <c r="I8" s="14">
        <v>35533</v>
      </c>
      <c r="J8" s="14">
        <v>44124</v>
      </c>
      <c r="K8" s="14">
        <f>J:J-I:I</f>
        <v>8591</v>
      </c>
      <c r="L8" s="29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  <c r="FJ8" s="30"/>
      <c r="FK8" s="30"/>
      <c r="FL8" s="30"/>
      <c r="FM8" s="30"/>
      <c r="FN8" s="30"/>
      <c r="FO8" s="30"/>
      <c r="FP8" s="30"/>
      <c r="FQ8" s="30"/>
      <c r="FR8" s="30"/>
      <c r="FS8" s="30"/>
      <c r="FT8" s="30"/>
      <c r="FU8" s="30"/>
      <c r="FV8" s="30"/>
      <c r="FW8" s="30"/>
      <c r="FX8" s="30"/>
      <c r="FY8" s="30"/>
      <c r="FZ8" s="30"/>
      <c r="GA8" s="30"/>
      <c r="GB8" s="30"/>
      <c r="GC8" s="30"/>
      <c r="GD8" s="30"/>
    </row>
    <row r="9" ht="37" customHeight="1" spans="1:12">
      <c r="A9" s="22" t="s">
        <v>17</v>
      </c>
      <c r="B9" s="14">
        <v>89114</v>
      </c>
      <c r="C9" s="14">
        <v>89114</v>
      </c>
      <c r="D9" s="14">
        <v>111267</v>
      </c>
      <c r="E9" s="14">
        <f t="shared" si="1"/>
        <v>22153</v>
      </c>
      <c r="F9" s="23"/>
      <c r="G9" s="22" t="s">
        <v>18</v>
      </c>
      <c r="H9" s="14">
        <v>0</v>
      </c>
      <c r="I9" s="14">
        <v>0</v>
      </c>
      <c r="J9" s="14">
        <v>0</v>
      </c>
      <c r="K9" s="14">
        <f>J:J-I:I</f>
        <v>0</v>
      </c>
      <c r="L9" s="29"/>
    </row>
    <row r="10" ht="37" customHeight="1" spans="1:186">
      <c r="A10" s="22" t="s">
        <v>19</v>
      </c>
      <c r="B10" s="14">
        <v>0</v>
      </c>
      <c r="C10" s="14">
        <v>6650</v>
      </c>
      <c r="D10" s="14">
        <v>145577</v>
      </c>
      <c r="E10" s="14">
        <f t="shared" si="1"/>
        <v>138927</v>
      </c>
      <c r="F10" s="23"/>
      <c r="G10" s="22" t="s">
        <v>20</v>
      </c>
      <c r="H10" s="14">
        <v>117318</v>
      </c>
      <c r="I10" s="14">
        <v>117318</v>
      </c>
      <c r="J10" s="14">
        <v>138928</v>
      </c>
      <c r="K10" s="14">
        <f>J:J-I:I</f>
        <v>21610</v>
      </c>
      <c r="L10" s="29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</row>
    <row r="11" ht="37" customHeight="1" spans="1:186">
      <c r="A11" s="22" t="s">
        <v>21</v>
      </c>
      <c r="B11" s="14">
        <v>83410</v>
      </c>
      <c r="C11" s="14">
        <v>83410</v>
      </c>
      <c r="D11" s="14">
        <v>85512</v>
      </c>
      <c r="E11" s="14">
        <f t="shared" si="1"/>
        <v>2102</v>
      </c>
      <c r="F11" s="23"/>
      <c r="G11" s="24" t="s">
        <v>22</v>
      </c>
      <c r="H11" s="14">
        <v>150</v>
      </c>
      <c r="I11" s="14">
        <v>150</v>
      </c>
      <c r="J11" s="14">
        <v>60210</v>
      </c>
      <c r="K11" s="14">
        <f>J:J-I:I</f>
        <v>60060</v>
      </c>
      <c r="L11" s="29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</row>
    <row r="12" ht="37" customHeight="1" spans="1:186">
      <c r="A12" s="20" t="s">
        <v>23</v>
      </c>
      <c r="B12" s="14">
        <v>9374</v>
      </c>
      <c r="C12" s="14">
        <v>9374</v>
      </c>
      <c r="D12" s="14">
        <v>10508</v>
      </c>
      <c r="E12" s="14">
        <f t="shared" si="1"/>
        <v>1134</v>
      </c>
      <c r="F12" s="23"/>
      <c r="G12" s="25"/>
      <c r="H12" s="25"/>
      <c r="I12" s="25"/>
      <c r="J12" s="25"/>
      <c r="K12" s="25"/>
      <c r="L12" s="25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</row>
  </sheetData>
  <mergeCells count="7">
    <mergeCell ref="A1:C1"/>
    <mergeCell ref="A2:L2"/>
    <mergeCell ref="A3:L3"/>
    <mergeCell ref="B4:F4"/>
    <mergeCell ref="H4:L4"/>
    <mergeCell ref="A4:A5"/>
    <mergeCell ref="G4:G5"/>
  </mergeCells>
  <printOptions horizontalCentered="1"/>
  <pageMargins left="0.393055555555556" right="0.354166666666667" top="0.590277777777778" bottom="0.468055555555556" header="0.2" footer="0.238888888888889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2021-05-14T09:43:00Z</dcterms:created>
  <dcterms:modified xsi:type="dcterms:W3CDTF">2022-12-10T09:25:36Z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2052-11.1.0.9329</vt:lpwstr>
  </property>
</Properties>
</file>