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2" r:id="rId1"/>
  </sheets>
  <definedNames>
    <definedName name="_xlnm._FilterDatabase" localSheetId="0" hidden="1">汇总表!$A$4:$D$20</definedName>
    <definedName name="_xlnm.Print_Titles" localSheetId="0">汇总表!$4:$4</definedName>
  </definedNames>
  <calcPr calcId="144525"/>
</workbook>
</file>

<file path=xl/sharedStrings.xml><?xml version="1.0" encoding="utf-8"?>
<sst xmlns="http://schemas.openxmlformats.org/spreadsheetml/2006/main" count="22" uniqueCount="22">
  <si>
    <t>附件2</t>
  </si>
  <si>
    <t>2022年江门市级医疗保障补充专项资金安排表</t>
  </si>
  <si>
    <t xml:space="preserve">                                                         单位：元</t>
  </si>
  <si>
    <t>序号</t>
  </si>
  <si>
    <t>镇（街）</t>
  </si>
  <si>
    <t>人数</t>
  </si>
  <si>
    <t>安排补助资金
（635元/人）</t>
  </si>
  <si>
    <t>大江镇</t>
  </si>
  <si>
    <t>水步镇</t>
  </si>
  <si>
    <t>白沙镇</t>
  </si>
  <si>
    <t>三合镇</t>
  </si>
  <si>
    <t>冲蒌镇</t>
  </si>
  <si>
    <t>斗山镇</t>
  </si>
  <si>
    <t>都斛镇</t>
  </si>
  <si>
    <t>端芬镇</t>
  </si>
  <si>
    <t>广海镇</t>
  </si>
  <si>
    <t>汶村镇</t>
  </si>
  <si>
    <t>深井镇</t>
  </si>
  <si>
    <t>北陡镇</t>
  </si>
  <si>
    <t>川岛镇</t>
  </si>
  <si>
    <t>合计</t>
  </si>
  <si>
    <t xml:space="preserve">
备注：我市2022年监测对象146人共涉及13个镇，按635元/人的标准进行补助。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</si>
</sst>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1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0" borderId="0"/>
    <xf numFmtId="0" fontId="13" fillId="4" borderId="0" applyNumberFormat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7" borderId="9" applyNumberFormat="0" applyFont="0" applyAlignment="0" applyProtection="0">
      <alignment vertical="center"/>
    </xf>
    <xf numFmtId="0" fontId="22" fillId="0" borderId="0"/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1" fillId="14" borderId="7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0"/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/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</cellXfs>
  <cellStyles count="67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2 3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 13" xfId="58"/>
    <cellStyle name="常规 2" xfId="59"/>
    <cellStyle name="常规 3" xfId="60"/>
    <cellStyle name="常规 3 6" xfId="61"/>
    <cellStyle name="常规 4" xfId="62"/>
    <cellStyle name="常规 4 2" xfId="63"/>
    <cellStyle name="常规 64" xfId="64"/>
    <cellStyle name="常规 7" xfId="65"/>
    <cellStyle name="常规 8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zoomScale="85" zoomScaleNormal="85" workbookViewId="0">
      <pane ySplit="4" topLeftCell="A4" activePane="bottomLeft" state="frozen"/>
      <selection/>
      <selection pane="bottomLeft" activeCell="A1" sqref="A1:B1"/>
    </sheetView>
  </sheetViews>
  <sheetFormatPr defaultColWidth="9" defaultRowHeight="13.5" outlineLevelCol="3"/>
  <cols>
    <col min="1" max="1" width="11.75" style="3" customWidth="1"/>
    <col min="2" max="2" width="26" style="3" customWidth="1"/>
    <col min="3" max="3" width="20.25" style="3" customWidth="1"/>
    <col min="4" max="4" width="34.875" style="3" customWidth="1"/>
    <col min="5" max="16366" width="9" style="3"/>
  </cols>
  <sheetData>
    <row r="1" ht="35" customHeight="1" spans="1:2">
      <c r="A1" s="4" t="s">
        <v>0</v>
      </c>
      <c r="B1" s="4"/>
    </row>
    <row r="2" ht="46.5" customHeight="1" spans="1:4">
      <c r="A2" s="5" t="s">
        <v>1</v>
      </c>
      <c r="B2" s="5"/>
      <c r="C2" s="5"/>
      <c r="D2" s="5"/>
    </row>
    <row r="3" ht="17.25" customHeight="1" spans="1:4">
      <c r="A3" s="6" t="s">
        <v>2</v>
      </c>
      <c r="B3" s="6"/>
      <c r="C3" s="6"/>
      <c r="D3" s="6"/>
    </row>
    <row r="4" s="1" customFormat="1" ht="40.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2" customFormat="1" ht="40.5" customHeight="1" spans="1:4">
      <c r="A5" s="8">
        <v>1</v>
      </c>
      <c r="B5" s="9" t="s">
        <v>7</v>
      </c>
      <c r="C5" s="9">
        <v>8</v>
      </c>
      <c r="D5" s="9">
        <f>635*C5</f>
        <v>5080</v>
      </c>
    </row>
    <row r="6" s="2" customFormat="1" ht="40.5" customHeight="1" spans="1:4">
      <c r="A6" s="8">
        <v>2</v>
      </c>
      <c r="B6" s="10" t="s">
        <v>8</v>
      </c>
      <c r="C6" s="10">
        <v>8</v>
      </c>
      <c r="D6" s="9">
        <f t="shared" ref="D6:D17" si="0">635*C6</f>
        <v>5080</v>
      </c>
    </row>
    <row r="7" s="2" customFormat="1" ht="40.5" customHeight="1" spans="1:4">
      <c r="A7" s="8">
        <v>3</v>
      </c>
      <c r="B7" s="9" t="s">
        <v>9</v>
      </c>
      <c r="C7" s="9">
        <v>5</v>
      </c>
      <c r="D7" s="9">
        <f t="shared" si="0"/>
        <v>3175</v>
      </c>
    </row>
    <row r="8" s="2" customFormat="1" ht="40.5" customHeight="1" spans="1:4">
      <c r="A8" s="8">
        <v>4</v>
      </c>
      <c r="B8" s="9" t="s">
        <v>10</v>
      </c>
      <c r="C8" s="9">
        <v>6</v>
      </c>
      <c r="D8" s="9">
        <f t="shared" si="0"/>
        <v>3810</v>
      </c>
    </row>
    <row r="9" s="2" customFormat="1" ht="40.5" customHeight="1" spans="1:4">
      <c r="A9" s="8">
        <v>5</v>
      </c>
      <c r="B9" s="9" t="s">
        <v>11</v>
      </c>
      <c r="C9" s="9">
        <v>5</v>
      </c>
      <c r="D9" s="9">
        <f t="shared" si="0"/>
        <v>3175</v>
      </c>
    </row>
    <row r="10" s="2" customFormat="1" ht="40.5" customHeight="1" spans="1:4">
      <c r="A10" s="8">
        <v>6</v>
      </c>
      <c r="B10" s="10" t="s">
        <v>12</v>
      </c>
      <c r="C10" s="10">
        <v>4</v>
      </c>
      <c r="D10" s="9">
        <f t="shared" si="0"/>
        <v>2540</v>
      </c>
    </row>
    <row r="11" s="2" customFormat="1" ht="40.5" customHeight="1" spans="1:4">
      <c r="A11" s="8">
        <v>7</v>
      </c>
      <c r="B11" s="9" t="s">
        <v>13</v>
      </c>
      <c r="C11" s="9">
        <v>4</v>
      </c>
      <c r="D11" s="9">
        <f t="shared" si="0"/>
        <v>2540</v>
      </c>
    </row>
    <row r="12" s="2" customFormat="1" ht="40.5" customHeight="1" spans="1:4">
      <c r="A12" s="8">
        <v>8</v>
      </c>
      <c r="B12" s="9" t="s">
        <v>14</v>
      </c>
      <c r="C12" s="10">
        <v>9</v>
      </c>
      <c r="D12" s="9">
        <f t="shared" si="0"/>
        <v>5715</v>
      </c>
    </row>
    <row r="13" s="2" customFormat="1" ht="40.5" customHeight="1" spans="1:4">
      <c r="A13" s="8">
        <v>9</v>
      </c>
      <c r="B13" s="9" t="s">
        <v>15</v>
      </c>
      <c r="C13" s="10">
        <v>18</v>
      </c>
      <c r="D13" s="9">
        <f t="shared" si="0"/>
        <v>11430</v>
      </c>
    </row>
    <row r="14" s="2" customFormat="1" ht="40.5" customHeight="1" spans="1:4">
      <c r="A14" s="8">
        <v>10</v>
      </c>
      <c r="B14" s="9" t="s">
        <v>16</v>
      </c>
      <c r="C14" s="9">
        <v>34</v>
      </c>
      <c r="D14" s="9">
        <f t="shared" si="0"/>
        <v>21590</v>
      </c>
    </row>
    <row r="15" s="2" customFormat="1" ht="40.5" customHeight="1" spans="1:4">
      <c r="A15" s="8">
        <v>11</v>
      </c>
      <c r="B15" s="9" t="s">
        <v>17</v>
      </c>
      <c r="C15" s="9">
        <v>26</v>
      </c>
      <c r="D15" s="9">
        <f t="shared" si="0"/>
        <v>16510</v>
      </c>
    </row>
    <row r="16" s="2" customFormat="1" ht="40.5" customHeight="1" spans="1:4">
      <c r="A16" s="8">
        <v>12</v>
      </c>
      <c r="B16" s="9" t="s">
        <v>18</v>
      </c>
      <c r="C16" s="9">
        <v>9</v>
      </c>
      <c r="D16" s="9">
        <f t="shared" si="0"/>
        <v>5715</v>
      </c>
    </row>
    <row r="17" s="2" customFormat="1" ht="40.5" customHeight="1" spans="1:4">
      <c r="A17" s="8">
        <v>13</v>
      </c>
      <c r="B17" s="9" t="s">
        <v>19</v>
      </c>
      <c r="C17" s="9">
        <v>10</v>
      </c>
      <c r="D17" s="9">
        <f t="shared" si="0"/>
        <v>6350</v>
      </c>
    </row>
    <row r="18" s="2" customFormat="1" ht="40.5" customHeight="1" spans="1:4">
      <c r="A18" s="11" t="s">
        <v>20</v>
      </c>
      <c r="B18" s="12"/>
      <c r="C18" s="9">
        <f>SUM(C5:C17)</f>
        <v>146</v>
      </c>
      <c r="D18" s="9">
        <f>SUM(D5:D17)</f>
        <v>92710</v>
      </c>
    </row>
    <row r="19" ht="33.75" customHeight="1" spans="1:4">
      <c r="A19" s="13" t="s">
        <v>21</v>
      </c>
      <c r="B19" s="13"/>
      <c r="C19" s="13"/>
      <c r="D19" s="13"/>
    </row>
    <row r="20" spans="1:4">
      <c r="A20" s="14"/>
      <c r="B20" s="14"/>
      <c r="C20" s="14"/>
      <c r="D20" s="14"/>
    </row>
  </sheetData>
  <autoFilter ref="A4:D20">
    <extLst/>
  </autoFilter>
  <mergeCells count="5">
    <mergeCell ref="A1:B1"/>
    <mergeCell ref="A2:D2"/>
    <mergeCell ref="A3:D3"/>
    <mergeCell ref="A18:B18"/>
    <mergeCell ref="A19:D20"/>
  </mergeCells>
  <pageMargins left="0.550694444444444" right="0.156944444444444" top="0.66875" bottom="0.432638888888889" header="0.432638888888889" footer="0.27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2022-12-06T07:13:00Z</dcterms:created>
  <cp:lastPrinted>2022-12-12T04:32:00Z</cp:lastPrinted>
  <dcterms:modified xsi:type="dcterms:W3CDTF">2022-12-13T03:17:57Z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1678EF16F181415B8230B0D959470D0A</vt:lpwstr>
  </property>
  <property fmtid="{D5CDD505-2E9C-101B-9397-08002B2CF9AE}" pid="3" name="KSOProductBuildVer">
    <vt:lpwstr>2052-11.8.2.10912</vt:lpwstr>
  </property>
</Properties>
</file>