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承保明细表" sheetId="1" r:id="rId1"/>
  </sheets>
  <calcPr calcId="144525"/>
</workbook>
</file>

<file path=xl/sharedStrings.xml><?xml version="1.0" encoding="utf-8"?>
<sst xmlns="http://schemas.openxmlformats.org/spreadsheetml/2006/main" count="35" uniqueCount="34">
  <si>
    <t>附件1：</t>
  </si>
  <si>
    <t>江门市台山市2022年第二季度政策性蔬菜种植保险承保明细表</t>
  </si>
  <si>
    <t>统计日期：2022年04月01日至2022年06月30日</t>
  </si>
  <si>
    <t>单位：亩、元</t>
  </si>
  <si>
    <t>单位</t>
  </si>
  <si>
    <t>2022年
累计参保数量</t>
  </si>
  <si>
    <t>当季参保数量</t>
  </si>
  <si>
    <t>当季总保险金额</t>
  </si>
  <si>
    <t>当季总保费</t>
  </si>
  <si>
    <t>保费构成</t>
  </si>
  <si>
    <t>备注</t>
  </si>
  <si>
    <t>省级财政</t>
  </si>
  <si>
    <t>市级财政</t>
  </si>
  <si>
    <t>县级财政</t>
  </si>
  <si>
    <t>农民承担</t>
  </si>
  <si>
    <t>财政应拨付总保费</t>
  </si>
  <si>
    <t>——</t>
  </si>
  <si>
    <t>总计</t>
  </si>
  <si>
    <t>第二季度共承保蔬菜14966.1亩，其中露地果菜2868亩、露地茎菜12098.1亩。</t>
  </si>
  <si>
    <t>都斛</t>
  </si>
  <si>
    <t>第二季度共承保露地茎菜1866亩。</t>
  </si>
  <si>
    <t>斗山</t>
  </si>
  <si>
    <t>第二季度共承保露地茎菜2494亩。</t>
  </si>
  <si>
    <t>端芬</t>
  </si>
  <si>
    <t>第二季度共承保蔬菜3576亩，其中露地果菜2284亩、露地茎菜1292亩。</t>
  </si>
  <si>
    <t>三合</t>
  </si>
  <si>
    <t>第二季度共承保露地果菜102亩。</t>
  </si>
  <si>
    <t>深井</t>
  </si>
  <si>
    <t>第二季度共承保露地果菜482亩。</t>
  </si>
  <si>
    <t>四九</t>
  </si>
  <si>
    <t>第二季度共承保露地茎菜738.32亩。</t>
  </si>
  <si>
    <t>汶村</t>
  </si>
  <si>
    <t>第二季度共承保露地茎菜5707.78亩。</t>
  </si>
  <si>
    <t>1、参保数量：种植业指种植面积亩数。
2、根据江农农[2021]278号文件，蔬菜种植保险各级财政保费分担说明：省级财政补贴50%，地、市级财政补贴15%，县（区）级财政补贴15%，农民自行负担20%；
3、根据粤财金[2020]26号、粤农农〔2020〕389号文件，蔬菜种植保险分为叶菜、茎菜、果菜，每亩每茬保额分别为900元、1500元、2000元 ；                                                                                                                                                                                      4、根据江农农[2021]278号文件，蔬菜种植保险的露地蔬菜费率为15%、大棚蔬菜费率为10%。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</si>
</sst>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</numFmts>
  <fonts count="31"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6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theme="1"/>
      <name val="微软雅黑"/>
      <charset val="134"/>
    </font>
    <font>
      <b/>
      <sz val="9"/>
      <color rgb="FF000000"/>
      <name val="微软雅黑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177" fontId="3" fillId="0" borderId="0" xfId="49" applyNumberFormat="1" applyFont="1" applyFill="1" applyAlignment="1">
      <alignment vertical="center"/>
    </xf>
    <xf numFmtId="0" fontId="4" fillId="0" borderId="0" xfId="49" applyFont="1" applyFill="1" applyBorder="1" applyAlignment="1">
      <alignment vertical="center"/>
    </xf>
    <xf numFmtId="177" fontId="4" fillId="0" borderId="0" xfId="49" applyNumberFormat="1" applyFont="1" applyFill="1" applyBorder="1" applyAlignment="1">
      <alignment vertical="center"/>
    </xf>
    <xf numFmtId="0" fontId="5" fillId="0" borderId="0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49" applyFont="1" applyFill="1" applyBorder="1" applyAlignment="1">
      <alignment vertical="center"/>
    </xf>
    <xf numFmtId="0" fontId="6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right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/>
    </xf>
    <xf numFmtId="177" fontId="6" fillId="0" borderId="4" xfId="49" applyNumberFormat="1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7" fontId="6" fillId="0" borderId="6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177" fontId="6" fillId="0" borderId="3" xfId="49" applyNumberFormat="1" applyFont="1" applyFill="1" applyBorder="1" applyAlignment="1">
      <alignment horizontal="center" vertical="center" wrapText="1"/>
    </xf>
    <xf numFmtId="177" fontId="6" fillId="0" borderId="4" xfId="49" applyNumberFormat="1" applyFont="1" applyFill="1" applyBorder="1" applyAlignment="1">
      <alignment horizontal="center" vertical="center" wrapText="1"/>
    </xf>
    <xf numFmtId="177" fontId="6" fillId="0" borderId="7" xfId="49" applyNumberFormat="1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/>
    </xf>
    <xf numFmtId="177" fontId="6" fillId="2" borderId="6" xfId="49" applyNumberFormat="1" applyFont="1" applyFill="1" applyBorder="1" applyAlignment="1">
      <alignment horizontal="right" vertical="center" wrapText="1"/>
    </xf>
    <xf numFmtId="0" fontId="7" fillId="0" borderId="6" xfId="49" applyFont="1" applyFill="1" applyBorder="1" applyAlignment="1">
      <alignment horizontal="center" vertical="center"/>
    </xf>
    <xf numFmtId="177" fontId="7" fillId="2" borderId="6" xfId="49" applyNumberFormat="1" applyFont="1" applyFill="1" applyBorder="1" applyAlignment="1">
      <alignment horizontal="right" vertical="center" wrapText="1"/>
    </xf>
    <xf numFmtId="0" fontId="8" fillId="0" borderId="8" xfId="49" applyFont="1" applyFill="1" applyBorder="1" applyAlignment="1">
      <alignment horizontal="left" vertical="center" wrapText="1"/>
    </xf>
    <xf numFmtId="177" fontId="6" fillId="0" borderId="7" xfId="49" applyNumberFormat="1" applyFont="1" applyFill="1" applyBorder="1" applyAlignment="1">
      <alignment horizontal="center" vertical="center"/>
    </xf>
    <xf numFmtId="0" fontId="9" fillId="0" borderId="6" xfId="49" applyNumberFormat="1" applyFont="1" applyFill="1" applyBorder="1" applyAlignment="1">
      <alignment horizontal="center" vertical="center" wrapText="1"/>
    </xf>
    <xf numFmtId="176" fontId="2" fillId="0" borderId="0" xfId="49" applyNumberFormat="1" applyFont="1" applyFill="1" applyAlignment="1">
      <alignment vertical="center"/>
    </xf>
    <xf numFmtId="0" fontId="10" fillId="2" borderId="6" xfId="49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/>
    </xf>
    <xf numFmtId="0" fontId="8" fillId="2" borderId="6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Q15"/>
  <sheetViews>
    <sheetView tabSelected="1" workbookViewId="0">
      <selection activeCell="A2" sqref="A2:J2"/>
    </sheetView>
  </sheetViews>
  <sheetFormatPr defaultColWidth="9" defaultRowHeight="13.5"/>
  <cols>
    <col min="1" max="1" width="9.85714285714286" style="3" customWidth="1"/>
    <col min="2" max="3" width="13.8571428571429" style="3" customWidth="1"/>
    <col min="4" max="4" width="17.2857142857143" style="3" customWidth="1"/>
    <col min="5" max="5" width="16.1428571428571" style="3" customWidth="1"/>
    <col min="6" max="9" width="14.7142857142857" style="4" customWidth="1"/>
    <col min="10" max="10" width="32.2857142857143" style="3" customWidth="1"/>
    <col min="11" max="13" width="9.14285714285714" style="3"/>
    <col min="14" max="14" width="12" style="3"/>
    <col min="15" max="15" width="44.2857142857143" style="3" customWidth="1"/>
    <col min="16" max="16" width="12" style="3"/>
    <col min="17" max="17" width="12.5714285714286" style="3" customWidth="1"/>
    <col min="18" max="16380" width="9.14285714285714" style="3"/>
    <col min="16381" max="16384" width="9" style="3"/>
  </cols>
  <sheetData>
    <row r="1" ht="15" spans="1:10">
      <c r="A1" s="5" t="s">
        <v>0</v>
      </c>
      <c r="B1" s="5"/>
      <c r="C1" s="5"/>
      <c r="D1" s="5"/>
      <c r="E1" s="5"/>
      <c r="F1" s="6"/>
      <c r="G1" s="6"/>
      <c r="H1" s="6"/>
      <c r="I1" s="6"/>
      <c r="J1" s="5"/>
    </row>
    <row r="2" ht="3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3" customHeight="1" spans="1:10">
      <c r="A3" s="8" t="s">
        <v>2</v>
      </c>
      <c r="B3" s="9"/>
      <c r="C3" s="9"/>
      <c r="D3" s="10"/>
      <c r="E3" s="11" t="s">
        <v>3</v>
      </c>
      <c r="F3" s="11"/>
      <c r="G3" s="11"/>
      <c r="H3" s="11"/>
      <c r="I3" s="11"/>
      <c r="J3" s="11"/>
    </row>
    <row r="4" ht="19.5" customHeight="1" spans="1:10">
      <c r="A4" s="12" t="s">
        <v>4</v>
      </c>
      <c r="B4" s="13" t="s">
        <v>5</v>
      </c>
      <c r="C4" s="13" t="s">
        <v>6</v>
      </c>
      <c r="D4" s="13" t="s">
        <v>7</v>
      </c>
      <c r="E4" s="12" t="s">
        <v>8</v>
      </c>
      <c r="F4" s="14" t="s">
        <v>9</v>
      </c>
      <c r="G4" s="15"/>
      <c r="H4" s="15"/>
      <c r="I4" s="30"/>
      <c r="J4" s="12" t="s">
        <v>10</v>
      </c>
    </row>
    <row r="5" ht="19.5" customHeight="1" spans="1:10">
      <c r="A5" s="16"/>
      <c r="B5" s="17"/>
      <c r="C5" s="17"/>
      <c r="D5" s="17"/>
      <c r="E5" s="16"/>
      <c r="F5" s="18" t="s">
        <v>11</v>
      </c>
      <c r="G5" s="18" t="s">
        <v>12</v>
      </c>
      <c r="H5" s="18" t="s">
        <v>13</v>
      </c>
      <c r="I5" s="18" t="s">
        <v>14</v>
      </c>
      <c r="J5" s="16"/>
    </row>
    <row r="6" s="2" customFormat="1" ht="19.5" customHeight="1" spans="1:15">
      <c r="A6" s="19" t="s">
        <v>15</v>
      </c>
      <c r="B6" s="20"/>
      <c r="C6" s="20"/>
      <c r="D6" s="20"/>
      <c r="E6" s="21"/>
      <c r="F6" s="22">
        <f>SUM(F7:H7)</f>
        <v>2865978</v>
      </c>
      <c r="G6" s="23"/>
      <c r="H6" s="24"/>
      <c r="I6" s="18" t="s">
        <v>16</v>
      </c>
      <c r="J6" s="31" t="s">
        <v>16</v>
      </c>
      <c r="O6" s="32"/>
    </row>
    <row r="7" s="2" customFormat="1" ht="50" customHeight="1" spans="1:17">
      <c r="A7" s="25" t="s">
        <v>17</v>
      </c>
      <c r="B7" s="26">
        <f t="shared" ref="B7:I7" si="0">SUM(B8:B14)</f>
        <v>47330.92</v>
      </c>
      <c r="C7" s="26">
        <f t="shared" si="0"/>
        <v>14966.1</v>
      </c>
      <c r="D7" s="26">
        <f t="shared" si="0"/>
        <v>23883150</v>
      </c>
      <c r="E7" s="26">
        <f t="shared" si="0"/>
        <v>3582472.5</v>
      </c>
      <c r="F7" s="26">
        <f t="shared" si="0"/>
        <v>1791236.25</v>
      </c>
      <c r="G7" s="26">
        <f t="shared" si="0"/>
        <v>537370.87</v>
      </c>
      <c r="H7" s="26">
        <f t="shared" si="0"/>
        <v>537370.88</v>
      </c>
      <c r="I7" s="26">
        <f t="shared" si="0"/>
        <v>716494.5</v>
      </c>
      <c r="J7" s="33" t="s">
        <v>18</v>
      </c>
      <c r="O7" s="34"/>
      <c r="Q7" s="34"/>
    </row>
    <row r="8" s="3" customFormat="1" ht="35" customHeight="1" spans="1:10">
      <c r="A8" s="27" t="s">
        <v>19</v>
      </c>
      <c r="B8" s="28">
        <v>2001</v>
      </c>
      <c r="C8" s="28">
        <v>1866</v>
      </c>
      <c r="D8" s="28">
        <v>2799000</v>
      </c>
      <c r="E8" s="28">
        <v>419850</v>
      </c>
      <c r="F8" s="28">
        <v>209925</v>
      </c>
      <c r="G8" s="28">
        <v>62977.5</v>
      </c>
      <c r="H8" s="28">
        <v>62977.5</v>
      </c>
      <c r="I8" s="28">
        <v>83970</v>
      </c>
      <c r="J8" s="35" t="s">
        <v>20</v>
      </c>
    </row>
    <row r="9" s="3" customFormat="1" ht="35" customHeight="1" spans="1:10">
      <c r="A9" s="27" t="s">
        <v>21</v>
      </c>
      <c r="B9" s="28">
        <v>3577.32</v>
      </c>
      <c r="C9" s="28">
        <v>2494</v>
      </c>
      <c r="D9" s="28">
        <v>3741000</v>
      </c>
      <c r="E9" s="28">
        <v>561150</v>
      </c>
      <c r="F9" s="28">
        <v>280575</v>
      </c>
      <c r="G9" s="28">
        <v>84172.5</v>
      </c>
      <c r="H9" s="28">
        <v>84172.5</v>
      </c>
      <c r="I9" s="28">
        <v>112230</v>
      </c>
      <c r="J9" s="35" t="s">
        <v>22</v>
      </c>
    </row>
    <row r="10" s="3" customFormat="1" ht="35" customHeight="1" spans="1:10">
      <c r="A10" s="27" t="s">
        <v>23</v>
      </c>
      <c r="B10" s="28">
        <v>32781.5</v>
      </c>
      <c r="C10" s="28">
        <v>3576</v>
      </c>
      <c r="D10" s="28">
        <v>6506000</v>
      </c>
      <c r="E10" s="28">
        <v>975900</v>
      </c>
      <c r="F10" s="28">
        <v>487950</v>
      </c>
      <c r="G10" s="28">
        <v>146385</v>
      </c>
      <c r="H10" s="28">
        <v>146385</v>
      </c>
      <c r="I10" s="28">
        <v>195180</v>
      </c>
      <c r="J10" s="35" t="s">
        <v>24</v>
      </c>
    </row>
    <row r="11" s="3" customFormat="1" ht="35" customHeight="1" spans="1:10">
      <c r="A11" s="27" t="s">
        <v>25</v>
      </c>
      <c r="B11" s="28">
        <v>102</v>
      </c>
      <c r="C11" s="28">
        <v>102</v>
      </c>
      <c r="D11" s="28">
        <v>204000</v>
      </c>
      <c r="E11" s="28">
        <v>30600</v>
      </c>
      <c r="F11" s="28">
        <v>15300</v>
      </c>
      <c r="G11" s="28">
        <v>4590</v>
      </c>
      <c r="H11" s="28">
        <v>4590</v>
      </c>
      <c r="I11" s="28">
        <v>6120</v>
      </c>
      <c r="J11" s="35" t="s">
        <v>26</v>
      </c>
    </row>
    <row r="12" s="3" customFormat="1" ht="35" customHeight="1" spans="1:10">
      <c r="A12" s="27" t="s">
        <v>27</v>
      </c>
      <c r="B12" s="28">
        <v>482</v>
      </c>
      <c r="C12" s="28">
        <v>482</v>
      </c>
      <c r="D12" s="28">
        <v>964000</v>
      </c>
      <c r="E12" s="28">
        <v>144600</v>
      </c>
      <c r="F12" s="28">
        <v>72300</v>
      </c>
      <c r="G12" s="28">
        <v>21690</v>
      </c>
      <c r="H12" s="28">
        <v>21690</v>
      </c>
      <c r="I12" s="28">
        <v>28920</v>
      </c>
      <c r="J12" s="35" t="s">
        <v>28</v>
      </c>
    </row>
    <row r="13" s="3" customFormat="1" ht="35" customHeight="1" spans="1:10">
      <c r="A13" s="27" t="s">
        <v>29</v>
      </c>
      <c r="B13" s="28">
        <v>2679.32</v>
      </c>
      <c r="C13" s="28">
        <v>738.32</v>
      </c>
      <c r="D13" s="28">
        <v>1107480</v>
      </c>
      <c r="E13" s="28">
        <v>166122</v>
      </c>
      <c r="F13" s="28">
        <v>83061</v>
      </c>
      <c r="G13" s="28">
        <v>24918.3</v>
      </c>
      <c r="H13" s="28">
        <v>24918.3</v>
      </c>
      <c r="I13" s="28">
        <v>33224.4</v>
      </c>
      <c r="J13" s="35" t="s">
        <v>30</v>
      </c>
    </row>
    <row r="14" s="3" customFormat="1" ht="35" customHeight="1" spans="1:10">
      <c r="A14" s="27" t="s">
        <v>31</v>
      </c>
      <c r="B14" s="28">
        <v>5707.78</v>
      </c>
      <c r="C14" s="28">
        <v>5707.78</v>
      </c>
      <c r="D14" s="28">
        <v>8561670</v>
      </c>
      <c r="E14" s="28">
        <v>1284250.5</v>
      </c>
      <c r="F14" s="28">
        <v>642125.25</v>
      </c>
      <c r="G14" s="28">
        <v>192637.57</v>
      </c>
      <c r="H14" s="28">
        <v>192637.58</v>
      </c>
      <c r="I14" s="28">
        <v>256850.1</v>
      </c>
      <c r="J14" s="35" t="s">
        <v>32</v>
      </c>
    </row>
    <row r="15" ht="63" customHeight="1" spans="1:10">
      <c r="A15" s="29" t="s">
        <v>33</v>
      </c>
      <c r="B15" s="29"/>
      <c r="C15" s="29"/>
      <c r="D15" s="29"/>
      <c r="E15" s="29"/>
      <c r="F15" s="29"/>
      <c r="G15" s="29"/>
      <c r="H15" s="29"/>
      <c r="I15" s="29"/>
      <c r="J15" s="29"/>
    </row>
  </sheetData>
  <mergeCells count="12">
    <mergeCell ref="A2:J2"/>
    <mergeCell ref="E3:J3"/>
    <mergeCell ref="F4:I4"/>
    <mergeCell ref="A6:E6"/>
    <mergeCell ref="F6:H6"/>
    <mergeCell ref="A15:J15"/>
    <mergeCell ref="A4:A5"/>
    <mergeCell ref="B4:B5"/>
    <mergeCell ref="C4:C5"/>
    <mergeCell ref="D4:D5"/>
    <mergeCell ref="E4:E5"/>
    <mergeCell ref="J4:J5"/>
  </mergeCells>
  <printOptions horizontalCentered="1"/>
  <pageMargins left="0.511811023622047" right="0.511811023622047" top="0.669291338582677" bottom="0.354330708661417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</dc:creator>
  <cp:lastModifiedBy>xian</cp:lastModifiedBy>
  <dcterms:created xsi:type="dcterms:W3CDTF">2022-08-17T06:37:31Z</dcterms:created>
  <dcterms:modified xsi:type="dcterms:W3CDTF">2022-08-17T06:37:53Z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