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承保明细表" sheetId="1" r:id="rId1"/>
  </sheets>
  <calcPr calcId="144525"/>
</workbook>
</file>

<file path=xl/sharedStrings.xml><?xml version="1.0" encoding="utf-8"?>
<sst xmlns="http://schemas.openxmlformats.org/spreadsheetml/2006/main" count="54" uniqueCount="39">
  <si>
    <t>附件1：</t>
  </si>
  <si>
    <t>江门市台山市2022年政策性森林（公益林）保险承保明细表</t>
  </si>
  <si>
    <t>统计日期：2022年9月22日</t>
  </si>
  <si>
    <t>单位：亩、元</t>
  </si>
  <si>
    <t>单位</t>
  </si>
  <si>
    <t>坐落地址</t>
  </si>
  <si>
    <t>保单号</t>
  </si>
  <si>
    <t>2022年可参保数量</t>
  </si>
  <si>
    <t>2022年参保数量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</si>
  <si>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</si>
  <si>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</si>
  <si>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</si>
  <si>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</si>
  <si>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</si>
  <si>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</si>
  <si>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</si>
  <si>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</si>
  <si>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</si>
  <si>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</si>
  <si>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</si>
  <si>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合计</t>
  </si>
  <si>
    <t>台山市林业局</t>
  </si>
  <si>
    <t>台山市北陡镇</t>
  </si>
  <si>
    <t>PMSE20224407N000000007</t>
  </si>
  <si>
    <t>台山市赤溪镇</t>
  </si>
  <si>
    <t>台山市冲蒌镇</t>
  </si>
  <si>
    <t>台山市川岛镇</t>
  </si>
  <si>
    <t>台山市大江镇</t>
  </si>
  <si>
    <t>台山市都斛镇</t>
  </si>
  <si>
    <t>台山市斗山镇</t>
  </si>
  <si>
    <t>台山市端芬镇</t>
  </si>
  <si>
    <t>台山市广海镇</t>
  </si>
  <si>
    <t>台山市海宴镇</t>
  </si>
  <si>
    <t>台山市深井镇</t>
  </si>
  <si>
    <t>台山市水步镇</t>
  </si>
  <si>
    <t>台山市四九镇</t>
  </si>
  <si>
    <t>台山市台城街道</t>
  </si>
  <si>
    <t>台山市汶村镇</t>
  </si>
  <si>
    <t xml:space="preserve">1、参保数量：种植业指种植面积亩数。
2、公益林保险各级财政保费分担比例说明：根据《江门市2021-2023年政策性森林保险项目招标文件（采购编号：FEBD-CT210005）》文件规定，中央财政补贴50%，省级财政补贴25%，市级财政补贴12.5%，县级财政补贴12.5%；
3、根据粤财金[2020]26号、粤农农〔2020〕389号文件，公益林种植保险基本保险金额：1200元/年/亩；公益林种植保险费率：4‰。                       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</si>
</sst>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b/>
      <sz val="12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18" borderId="17" applyNumberFormat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right" vertical="center" wrapText="1"/>
    </xf>
    <xf numFmtId="176" fontId="9" fillId="2" borderId="5" xfId="0" applyNumberFormat="1" applyFont="1" applyFill="1" applyBorder="1" applyAlignment="1">
      <alignment horizontal="right" vertical="center" wrapText="1"/>
    </xf>
    <xf numFmtId="177" fontId="9" fillId="2" borderId="5" xfId="0" applyNumberFormat="1" applyFont="1" applyFill="1" applyBorder="1" applyAlignment="1">
      <alignment horizontal="right" vertical="center" wrapText="1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7" fontId="5" fillId="0" borderId="0" xfId="0" applyNumberFormat="1" applyFont="1" applyBorder="1">
      <alignment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right" vertical="center"/>
    </xf>
    <xf numFmtId="0" fontId="12" fillId="0" borderId="5" xfId="0" applyNumberFormat="1" applyFont="1" applyBorder="1" applyAlignment="1">
      <alignment vertical="center" wrapText="1"/>
    </xf>
    <xf numFmtId="177" fontId="0" fillId="0" borderId="5" xfId="0" applyNumberFormat="1" applyBorder="1">
      <alignment vertical="center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O24"/>
  <sheetViews>
    <sheetView tabSelected="1" workbookViewId="0">
      <selection activeCell="A2" sqref="A2:M2"/>
    </sheetView>
  </sheetViews>
  <sheetFormatPr defaultColWidth="9" defaultRowHeight="13.5"/>
  <cols>
    <col min="1" max="2" width="14.625" customWidth="1"/>
    <col min="3" max="3" width="13.75" customWidth="1"/>
    <col min="4" max="4" width="11.625" customWidth="1"/>
    <col min="5" max="5" width="11.375" customWidth="1"/>
    <col min="6" max="6" width="14.125" customWidth="1"/>
    <col min="7" max="7" width="14.375" customWidth="1"/>
    <col min="8" max="8" width="14.625" customWidth="1"/>
    <col min="9" max="9" width="13.25" style="5" customWidth="1"/>
    <col min="10" max="10" width="13" style="5" customWidth="1"/>
    <col min="11" max="11" width="13.25" style="5" customWidth="1"/>
    <col min="12" max="12" width="10.375" style="5" customWidth="1"/>
    <col min="13" max="13" width="6.625" customWidth="1"/>
    <col min="14" max="14" width="10.375"/>
    <col min="15" max="15" width="9.625" customWidth="1"/>
  </cols>
  <sheetData>
    <row r="1" ht="16.5" spans="1:13">
      <c r="A1" s="6" t="s">
        <v>0</v>
      </c>
      <c r="B1" s="6"/>
      <c r="C1" s="6"/>
      <c r="D1" s="7"/>
      <c r="E1" s="7"/>
      <c r="F1" s="7"/>
      <c r="G1" s="7"/>
      <c r="H1" s="7"/>
      <c r="I1" s="35"/>
      <c r="J1" s="35"/>
      <c r="K1" s="35"/>
      <c r="L1" s="35"/>
      <c r="M1" s="7"/>
    </row>
    <row r="2" ht="25.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16.5" spans="1:13">
      <c r="A3" s="9" t="s">
        <v>2</v>
      </c>
      <c r="B3" s="9"/>
      <c r="C3" s="9"/>
      <c r="D3" s="10"/>
      <c r="E3" s="10"/>
      <c r="F3" s="11"/>
      <c r="G3" s="12" t="s">
        <v>3</v>
      </c>
      <c r="H3" s="12"/>
      <c r="I3" s="12"/>
      <c r="J3" s="12"/>
      <c r="K3" s="12"/>
      <c r="L3" s="12"/>
      <c r="M3" s="12"/>
    </row>
    <row r="4" s="2" customFormat="1" ht="27" customHeight="1" spans="1:13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4" t="s">
        <v>9</v>
      </c>
      <c r="G4" s="13" t="s">
        <v>10</v>
      </c>
      <c r="H4" s="15" t="s">
        <v>11</v>
      </c>
      <c r="I4" s="36"/>
      <c r="J4" s="36"/>
      <c r="K4" s="36"/>
      <c r="L4" s="37"/>
      <c r="M4" s="13" t="s">
        <v>12</v>
      </c>
    </row>
    <row r="5" s="2" customFormat="1" ht="33" customHeight="1" spans="1:13">
      <c r="A5" s="16"/>
      <c r="B5" s="16"/>
      <c r="C5" s="16"/>
      <c r="D5" s="17"/>
      <c r="E5" s="17"/>
      <c r="F5" s="17"/>
      <c r="G5" s="16"/>
      <c r="H5" s="18" t="s">
        <v>13</v>
      </c>
      <c r="I5" s="38" t="s">
        <v>14</v>
      </c>
      <c r="J5" s="38" t="s">
        <v>15</v>
      </c>
      <c r="K5" s="38" t="s">
        <v>16</v>
      </c>
      <c r="L5" s="38" t="s">
        <v>17</v>
      </c>
      <c r="M5" s="16"/>
    </row>
    <row r="6" s="3" customFormat="1" ht="25" customHeight="1" spans="1:13">
      <c r="A6" s="19" t="s">
        <v>18</v>
      </c>
      <c r="B6" s="20"/>
      <c r="C6" s="20"/>
      <c r="D6" s="20"/>
      <c r="E6" s="20"/>
      <c r="F6" s="20"/>
      <c r="G6" s="21"/>
      <c r="H6" s="22">
        <f>SUM(H7:K7)</f>
        <v>3816960.48</v>
      </c>
      <c r="I6" s="39"/>
      <c r="J6" s="39"/>
      <c r="K6" s="40"/>
      <c r="L6" s="38" t="s">
        <v>19</v>
      </c>
      <c r="M6" s="41" t="s">
        <v>19</v>
      </c>
    </row>
    <row r="7" s="3" customFormat="1" ht="26" customHeight="1" spans="1:15">
      <c r="A7" s="19" t="s">
        <v>20</v>
      </c>
      <c r="B7" s="20"/>
      <c r="C7" s="21"/>
      <c r="D7" s="23">
        <f t="shared" ref="D7:L7" si="0">SUM(D8:D22)</f>
        <v>795200.1</v>
      </c>
      <c r="E7" s="23">
        <f t="shared" si="0"/>
        <v>795200.1</v>
      </c>
      <c r="F7" s="24">
        <f t="shared" si="0"/>
        <v>954240120</v>
      </c>
      <c r="G7" s="25">
        <f t="shared" si="0"/>
        <v>3816960.48</v>
      </c>
      <c r="H7" s="25">
        <f t="shared" si="0"/>
        <v>1908480.24</v>
      </c>
      <c r="I7" s="25">
        <f t="shared" si="0"/>
        <v>954240.12</v>
      </c>
      <c r="J7" s="25">
        <f t="shared" si="0"/>
        <v>477120.06</v>
      </c>
      <c r="K7" s="25">
        <f t="shared" si="0"/>
        <v>477120.06</v>
      </c>
      <c r="L7" s="42">
        <f t="shared" si="0"/>
        <v>0</v>
      </c>
      <c r="M7" s="43"/>
      <c r="O7" s="2"/>
    </row>
    <row r="8" s="4" customFormat="1" ht="21.95" customHeight="1" spans="1:15">
      <c r="A8" s="26" t="s">
        <v>21</v>
      </c>
      <c r="B8" s="26" t="s">
        <v>22</v>
      </c>
      <c r="C8" s="27" t="s">
        <v>23</v>
      </c>
      <c r="D8" s="28">
        <v>64044.7</v>
      </c>
      <c r="E8" s="28">
        <v>64044.7</v>
      </c>
      <c r="F8" s="29">
        <v>76853640</v>
      </c>
      <c r="G8" s="30">
        <v>307414.56</v>
      </c>
      <c r="H8" s="30">
        <v>153707.28</v>
      </c>
      <c r="I8" s="30">
        <v>76853.64</v>
      </c>
      <c r="J8" s="30">
        <v>38426.82</v>
      </c>
      <c r="K8" s="30">
        <v>38426.82</v>
      </c>
      <c r="L8" s="44">
        <v>0</v>
      </c>
      <c r="M8" s="45"/>
      <c r="O8" s="46"/>
    </row>
    <row r="9" s="4" customFormat="1" ht="21.95" customHeight="1" spans="1:15">
      <c r="A9" s="26" t="s">
        <v>21</v>
      </c>
      <c r="B9" s="26" t="s">
        <v>24</v>
      </c>
      <c r="C9" s="31"/>
      <c r="D9" s="28">
        <v>149654.4</v>
      </c>
      <c r="E9" s="28">
        <v>149654.4</v>
      </c>
      <c r="F9" s="29">
        <v>179585280</v>
      </c>
      <c r="G9" s="30">
        <v>718341.12</v>
      </c>
      <c r="H9" s="30">
        <v>359170.56</v>
      </c>
      <c r="I9" s="30">
        <v>179585.28</v>
      </c>
      <c r="J9" s="30">
        <v>89792.64</v>
      </c>
      <c r="K9" s="30">
        <v>89792.64</v>
      </c>
      <c r="L9" s="44">
        <v>0</v>
      </c>
      <c r="M9" s="45"/>
      <c r="O9" s="46"/>
    </row>
    <row r="10" s="4" customFormat="1" ht="21.95" customHeight="1" spans="1:15">
      <c r="A10" s="26" t="s">
        <v>21</v>
      </c>
      <c r="B10" s="26" t="s">
        <v>25</v>
      </c>
      <c r="C10" s="31"/>
      <c r="D10" s="28">
        <v>2309.5</v>
      </c>
      <c r="E10" s="28">
        <v>2309.5</v>
      </c>
      <c r="F10" s="29">
        <v>2771400</v>
      </c>
      <c r="G10" s="30">
        <v>11085.6</v>
      </c>
      <c r="H10" s="30">
        <v>5542.8</v>
      </c>
      <c r="I10" s="30">
        <v>2771.4</v>
      </c>
      <c r="J10" s="30">
        <v>1385.7</v>
      </c>
      <c r="K10" s="30">
        <v>1385.7</v>
      </c>
      <c r="L10" s="44">
        <v>0</v>
      </c>
      <c r="M10" s="45"/>
      <c r="O10" s="46"/>
    </row>
    <row r="11" s="4" customFormat="1" ht="21.95" customHeight="1" spans="1:15">
      <c r="A11" s="26" t="s">
        <v>21</v>
      </c>
      <c r="B11" s="26" t="s">
        <v>26</v>
      </c>
      <c r="C11" s="31"/>
      <c r="D11" s="28">
        <v>294114.15</v>
      </c>
      <c r="E11" s="28">
        <v>294114.15</v>
      </c>
      <c r="F11" s="29">
        <v>352936980</v>
      </c>
      <c r="G11" s="30">
        <v>1411747.92</v>
      </c>
      <c r="H11" s="30">
        <v>705873.96</v>
      </c>
      <c r="I11" s="30">
        <v>352936.98</v>
      </c>
      <c r="J11" s="30">
        <v>176468.49</v>
      </c>
      <c r="K11" s="30">
        <v>176468.49</v>
      </c>
      <c r="L11" s="44">
        <v>0</v>
      </c>
      <c r="M11" s="45"/>
      <c r="O11" s="46"/>
    </row>
    <row r="12" s="4" customFormat="1" ht="21.95" customHeight="1" spans="1:15">
      <c r="A12" s="26" t="s">
        <v>21</v>
      </c>
      <c r="B12" s="26" t="s">
        <v>27</v>
      </c>
      <c r="C12" s="31"/>
      <c r="D12" s="28">
        <v>1170.7</v>
      </c>
      <c r="E12" s="28">
        <v>1170.7</v>
      </c>
      <c r="F12" s="29">
        <v>1404840</v>
      </c>
      <c r="G12" s="30">
        <v>5619.36</v>
      </c>
      <c r="H12" s="30">
        <v>2809.68</v>
      </c>
      <c r="I12" s="30">
        <v>1404.84</v>
      </c>
      <c r="J12" s="30">
        <v>702.42</v>
      </c>
      <c r="K12" s="30">
        <v>702.42</v>
      </c>
      <c r="L12" s="44">
        <v>0</v>
      </c>
      <c r="M12" s="45"/>
      <c r="O12" s="46"/>
    </row>
    <row r="13" s="4" customFormat="1" ht="21.95" customHeight="1" spans="1:15">
      <c r="A13" s="26" t="s">
        <v>21</v>
      </c>
      <c r="B13" s="26" t="s">
        <v>28</v>
      </c>
      <c r="C13" s="31"/>
      <c r="D13" s="28">
        <v>16388.4</v>
      </c>
      <c r="E13" s="28">
        <v>16388.4</v>
      </c>
      <c r="F13" s="29">
        <v>19666080</v>
      </c>
      <c r="G13" s="30">
        <v>78664.32</v>
      </c>
      <c r="H13" s="30">
        <v>39332.16</v>
      </c>
      <c r="I13" s="30">
        <v>19666.08</v>
      </c>
      <c r="J13" s="30">
        <v>9833.04</v>
      </c>
      <c r="K13" s="30">
        <v>9833.04</v>
      </c>
      <c r="L13" s="44">
        <v>0</v>
      </c>
      <c r="M13" s="45"/>
      <c r="O13" s="46"/>
    </row>
    <row r="14" s="4" customFormat="1" ht="21.95" customHeight="1" spans="1:15">
      <c r="A14" s="26" t="s">
        <v>21</v>
      </c>
      <c r="B14" s="26" t="s">
        <v>29</v>
      </c>
      <c r="C14" s="31"/>
      <c r="D14" s="28">
        <v>23353.6</v>
      </c>
      <c r="E14" s="28">
        <v>23353.6</v>
      </c>
      <c r="F14" s="29">
        <v>28024320</v>
      </c>
      <c r="G14" s="30">
        <v>112097.28</v>
      </c>
      <c r="H14" s="30">
        <v>56048.64</v>
      </c>
      <c r="I14" s="30">
        <v>28024.32</v>
      </c>
      <c r="J14" s="30">
        <v>14012.16</v>
      </c>
      <c r="K14" s="30">
        <v>14012.16</v>
      </c>
      <c r="L14" s="44">
        <v>0</v>
      </c>
      <c r="M14" s="45"/>
      <c r="O14" s="46"/>
    </row>
    <row r="15" s="4" customFormat="1" ht="21.95" customHeight="1" spans="1:15">
      <c r="A15" s="26" t="s">
        <v>21</v>
      </c>
      <c r="B15" s="26" t="s">
        <v>30</v>
      </c>
      <c r="C15" s="31"/>
      <c r="D15" s="28">
        <v>24453.65</v>
      </c>
      <c r="E15" s="28">
        <v>24453.65</v>
      </c>
      <c r="F15" s="29">
        <v>29344380</v>
      </c>
      <c r="G15" s="30">
        <v>117377.52</v>
      </c>
      <c r="H15" s="30">
        <v>58688.76</v>
      </c>
      <c r="I15" s="30">
        <v>29344.38</v>
      </c>
      <c r="J15" s="30">
        <v>14672.19</v>
      </c>
      <c r="K15" s="30">
        <v>14672.19</v>
      </c>
      <c r="L15" s="44">
        <v>0</v>
      </c>
      <c r="M15" s="45"/>
      <c r="O15" s="46"/>
    </row>
    <row r="16" s="4" customFormat="1" ht="21.95" customHeight="1" spans="1:15">
      <c r="A16" s="26" t="s">
        <v>21</v>
      </c>
      <c r="B16" s="26" t="s">
        <v>31</v>
      </c>
      <c r="C16" s="31"/>
      <c r="D16" s="28">
        <v>41218.6</v>
      </c>
      <c r="E16" s="28">
        <v>41218.6</v>
      </c>
      <c r="F16" s="29">
        <v>49462320</v>
      </c>
      <c r="G16" s="30">
        <v>197849.28</v>
      </c>
      <c r="H16" s="30">
        <v>98924.64</v>
      </c>
      <c r="I16" s="30">
        <v>49462.32</v>
      </c>
      <c r="J16" s="30">
        <v>24731.16</v>
      </c>
      <c r="K16" s="30">
        <v>24731.16</v>
      </c>
      <c r="L16" s="44">
        <v>0</v>
      </c>
      <c r="M16" s="45"/>
      <c r="O16" s="46"/>
    </row>
    <row r="17" s="4" customFormat="1" ht="21.95" customHeight="1" spans="1:15">
      <c r="A17" s="26" t="s">
        <v>21</v>
      </c>
      <c r="B17" s="26" t="s">
        <v>32</v>
      </c>
      <c r="C17" s="31"/>
      <c r="D17" s="28">
        <v>48634</v>
      </c>
      <c r="E17" s="28">
        <v>48634</v>
      </c>
      <c r="F17" s="29">
        <v>58360800</v>
      </c>
      <c r="G17" s="30">
        <v>233443.2</v>
      </c>
      <c r="H17" s="30">
        <v>116721.6</v>
      </c>
      <c r="I17" s="30">
        <v>58360.8</v>
      </c>
      <c r="J17" s="30">
        <v>29180.4</v>
      </c>
      <c r="K17" s="30">
        <v>29180.4</v>
      </c>
      <c r="L17" s="44">
        <v>0</v>
      </c>
      <c r="M17" s="45"/>
      <c r="O17" s="46"/>
    </row>
    <row r="18" s="4" customFormat="1" ht="21.95" customHeight="1" spans="1:15">
      <c r="A18" s="26" t="s">
        <v>21</v>
      </c>
      <c r="B18" s="26" t="s">
        <v>33</v>
      </c>
      <c r="C18" s="31"/>
      <c r="D18" s="28">
        <v>35963.4</v>
      </c>
      <c r="E18" s="28">
        <v>35963.4</v>
      </c>
      <c r="F18" s="29">
        <v>43156080</v>
      </c>
      <c r="G18" s="30">
        <v>172624.32</v>
      </c>
      <c r="H18" s="30">
        <v>86312.16</v>
      </c>
      <c r="I18" s="30">
        <v>43156.08</v>
      </c>
      <c r="J18" s="30">
        <v>21578.04</v>
      </c>
      <c r="K18" s="30">
        <v>21578.04</v>
      </c>
      <c r="L18" s="44">
        <v>0</v>
      </c>
      <c r="M18" s="45"/>
      <c r="O18" s="46"/>
    </row>
    <row r="19" s="4" customFormat="1" ht="21.95" customHeight="1" spans="1:15">
      <c r="A19" s="26" t="s">
        <v>21</v>
      </c>
      <c r="B19" s="26" t="s">
        <v>34</v>
      </c>
      <c r="C19" s="31"/>
      <c r="D19" s="28">
        <v>15193.5</v>
      </c>
      <c r="E19" s="28">
        <v>15193.5</v>
      </c>
      <c r="F19" s="29">
        <v>18232200</v>
      </c>
      <c r="G19" s="30">
        <v>72928.8</v>
      </c>
      <c r="H19" s="30">
        <v>36464.4</v>
      </c>
      <c r="I19" s="30">
        <v>18232.2</v>
      </c>
      <c r="J19" s="30">
        <v>9116.1</v>
      </c>
      <c r="K19" s="30">
        <v>9116.1</v>
      </c>
      <c r="L19" s="44">
        <v>0</v>
      </c>
      <c r="M19" s="45"/>
      <c r="O19" s="46"/>
    </row>
    <row r="20" s="4" customFormat="1" ht="21.95" customHeight="1" spans="1:15">
      <c r="A20" s="26" t="s">
        <v>21</v>
      </c>
      <c r="B20" s="26" t="s">
        <v>35</v>
      </c>
      <c r="C20" s="31"/>
      <c r="D20" s="28">
        <v>25342.6</v>
      </c>
      <c r="E20" s="28">
        <v>25342.6</v>
      </c>
      <c r="F20" s="29">
        <v>30411120</v>
      </c>
      <c r="G20" s="30">
        <v>121644.48</v>
      </c>
      <c r="H20" s="30">
        <v>60822.24</v>
      </c>
      <c r="I20" s="30">
        <v>30411.12</v>
      </c>
      <c r="J20" s="30">
        <v>15205.56</v>
      </c>
      <c r="K20" s="30">
        <v>15205.56</v>
      </c>
      <c r="L20" s="44">
        <v>0</v>
      </c>
      <c r="M20" s="45"/>
      <c r="O20" s="46"/>
    </row>
    <row r="21" s="4" customFormat="1" ht="21.95" customHeight="1" spans="1:15">
      <c r="A21" s="26" t="s">
        <v>21</v>
      </c>
      <c r="B21" s="26" t="s">
        <v>36</v>
      </c>
      <c r="C21" s="31"/>
      <c r="D21" s="28">
        <v>2034.5</v>
      </c>
      <c r="E21" s="28">
        <v>2034.5</v>
      </c>
      <c r="F21" s="29">
        <v>2441400</v>
      </c>
      <c r="G21" s="30">
        <v>9765.6</v>
      </c>
      <c r="H21" s="30">
        <v>4882.8</v>
      </c>
      <c r="I21" s="30">
        <v>2441.4</v>
      </c>
      <c r="J21" s="30">
        <v>1220.7</v>
      </c>
      <c r="K21" s="30">
        <v>1220.7</v>
      </c>
      <c r="L21" s="44">
        <v>0</v>
      </c>
      <c r="M21" s="45"/>
      <c r="O21" s="46"/>
    </row>
    <row r="22" s="4" customFormat="1" ht="21.95" customHeight="1" spans="1:15">
      <c r="A22" s="26" t="s">
        <v>21</v>
      </c>
      <c r="B22" s="26" t="s">
        <v>37</v>
      </c>
      <c r="C22" s="32"/>
      <c r="D22" s="28">
        <v>51324.4</v>
      </c>
      <c r="E22" s="28">
        <v>51324.4</v>
      </c>
      <c r="F22" s="29">
        <v>61589280</v>
      </c>
      <c r="G22" s="30">
        <v>246357.12</v>
      </c>
      <c r="H22" s="30">
        <v>123178.56</v>
      </c>
      <c r="I22" s="30">
        <v>61589.28</v>
      </c>
      <c r="J22" s="30">
        <v>30794.64</v>
      </c>
      <c r="K22" s="30">
        <v>30794.64</v>
      </c>
      <c r="L22" s="44">
        <v>0</v>
      </c>
      <c r="M22" s="45"/>
      <c r="O22" s="46"/>
    </row>
    <row r="23" ht="53" customHeight="1" spans="1:15">
      <c r="A23" s="33" t="s">
        <v>38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O23" s="46"/>
    </row>
    <row r="24" ht="27" customHeight="1" spans="1: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O24" s="46"/>
    </row>
  </sheetData>
  <mergeCells count="16">
    <mergeCell ref="A2:M2"/>
    <mergeCell ref="G3:M3"/>
    <mergeCell ref="H4:L4"/>
    <mergeCell ref="A6:G6"/>
    <mergeCell ref="H6:K6"/>
    <mergeCell ref="A7:C7"/>
    <mergeCell ref="A23:M23"/>
    <mergeCell ref="A4:A5"/>
    <mergeCell ref="B4:B5"/>
    <mergeCell ref="C4:C5"/>
    <mergeCell ref="C8:C22"/>
    <mergeCell ref="D4:D5"/>
    <mergeCell ref="E4:E5"/>
    <mergeCell ref="F4:F5"/>
    <mergeCell ref="G4:G5"/>
    <mergeCell ref="M4:M5"/>
  </mergeCells>
  <printOptions horizontalCentered="1"/>
  <pageMargins left="0.393055555555556" right="0.393055555555556" top="0.196527777777778" bottom="0.354166666666667" header="0.314583333333333" footer="0.314583333333333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</dc:creator>
  <cp:lastModifiedBy>xian</cp:lastModifiedBy>
  <dcterms:created xsi:type="dcterms:W3CDTF">2022-09-27T02:38:54Z</dcterms:created>
  <dcterms:modified xsi:type="dcterms:W3CDTF">2022-09-27T02:39:52Z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