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<sst xmlns="http://schemas.openxmlformats.org/spreadsheetml/2006/main" count="45" uniqueCount="44">
  <si>
    <t>附件1：</t>
  </si>
  <si>
    <t>江门市台山市2022年第一季度政策性岭南水果保险承保明细表</t>
  </si>
  <si>
    <t>统计日期：2022年01月01日至2022年03月31日</t>
  </si>
  <si>
    <t>单位：亩、元</t>
  </si>
  <si>
    <t>单位</t>
  </si>
  <si>
    <t>2022年
累计参保数量</t>
  </si>
  <si>
    <t>当季
参保数量</t>
  </si>
  <si>
    <t>当季
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</si>
  <si>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</si>
  <si>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</si>
  <si>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</si>
  <si>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</si>
  <si>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</si>
  <si>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</si>
  <si>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</si>
  <si>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</si>
  <si>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</si>
  <si>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</si>
  <si>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第一季度共承保60884.6亩，其中：香蕉4221.6亩、龙眼1875亩、荔枝34190亩、柑4011亩、桔4612亩、橙1060亩、百香果814亩、番石榴1550亩、无花果143亩、火龙果2588亩、柠檬4759亩、蒲桃442亩、桑果562亩、黄皮57亩。</t>
  </si>
  <si>
    <t>白沙</t>
  </si>
  <si>
    <t>第一季度共承保香蕉620亩。</t>
  </si>
  <si>
    <t>北陡</t>
  </si>
  <si>
    <t>第一季度共承保荔枝27081亩。</t>
  </si>
  <si>
    <t>冲蒌</t>
  </si>
  <si>
    <t>第一季度共承保654亩，其中：香蕉70亩、百香果433亩、番石榴8亩、无花果143亩。</t>
  </si>
  <si>
    <t>川岛</t>
  </si>
  <si>
    <t>第一季度共承保1325亩，龙眼247亩、荔枝658亩、火龙果80亩、柠檬340亩</t>
  </si>
  <si>
    <t>都斛</t>
  </si>
  <si>
    <t>第一季度共承保685亩，其中：荔枝250亩、柑203亩、番石榴232亩。</t>
  </si>
  <si>
    <t>斗山</t>
  </si>
  <si>
    <t>第一季度共承保68亩，其中：柑38亩、橙30亩。</t>
  </si>
  <si>
    <t>端芬</t>
  </si>
  <si>
    <t>第一季度共承保24180.6亩，其中：香蕉3242.6亩、龙眼1383亩、荔枝3771亩、柑3188亩、桔4612亩、橙526亩、百香果381亩、番石榴1310亩、火龙果1982亩、柠檬3343亩、蒲桃442亩。</t>
  </si>
  <si>
    <t>广海</t>
  </si>
  <si>
    <t>第一季度共承保2127亩，其中：荔枝535亩、橙504亩、火龙果526亩、桑果562亩。</t>
  </si>
  <si>
    <t>海宴</t>
  </si>
  <si>
    <t>第一季度共承保柠檬715亩。</t>
  </si>
  <si>
    <t>水步</t>
  </si>
  <si>
    <t>第一季度共承保464亩，其中：香蕉261亩、柑203亩。</t>
  </si>
  <si>
    <t>四九</t>
  </si>
  <si>
    <t>第一季度共承保1948亩，其中：香蕉28亩、龙眼77亩、荔枝1843亩。</t>
  </si>
  <si>
    <t>台城</t>
  </si>
  <si>
    <t>第一季度共承保1017亩，其中：龙眼168亩、荔枝52亩、柑379亩、柠檬361亩、黄皮57亩。</t>
  </si>
  <si>
    <t>1、参保数量：种植业指种植面积亩数。
2、根据江农农[2021]278号文件，岭南水果保险各级财政保费分担说明：省级财政补贴50%，地、市级财政补贴15%，县（区）级财政补贴15%，农民自行负担20%；
3、根据粤财金[2020]26号、粤农农〔2020〕389号文件，岭南水果保险基本保险金额：3000元/年/亩；                                                                                                                                                                                                                              
4、根据江农农[2021]278号文件，岭南水果保险费率为15%。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</si>
</sst>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[DBNum2][$RMB]General;[Red][DBNum2][$RMB]General"/>
    <numFmt numFmtId="42" formatCode="_ &quot;￥&quot;* #,##0_ ;_ &quot;￥&quot;* \-#,##0_ ;_ &quot;￥&quot;* &quot;-&quot;_ ;_ @_ "/>
    <numFmt numFmtId="177" formatCode="0.00_);[Red]\(0.00\)"/>
    <numFmt numFmtId="178" formatCode="0.00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b/>
      <sz val="8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9" fillId="25" borderId="16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7" fontId="0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77" fontId="7" fillId="0" borderId="3" xfId="0" applyNumberFormat="1" applyFont="1" applyFill="1" applyBorder="1" applyAlignment="1">
      <alignment horizontal="center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177" fontId="7" fillId="0" borderId="7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vertical="center"/>
    </xf>
    <xf numFmtId="0" fontId="10" fillId="0" borderId="6" xfId="0" applyNumberFormat="1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left" vertical="center" wrapText="1"/>
    </xf>
    <xf numFmtId="178" fontId="0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31"/>
  <sheetViews>
    <sheetView tabSelected="1" workbookViewId="0">
      <selection activeCell="A2" sqref="A2:J2"/>
    </sheetView>
  </sheetViews>
  <sheetFormatPr defaultColWidth="9" defaultRowHeight="13.5"/>
  <cols>
    <col min="1" max="1" width="8.625" style="3" customWidth="1"/>
    <col min="2" max="3" width="12.125" style="3" customWidth="1"/>
    <col min="4" max="4" width="15.125" style="3" customWidth="1"/>
    <col min="5" max="5" width="14.125" style="3" customWidth="1"/>
    <col min="6" max="9" width="12.875" style="4" customWidth="1"/>
    <col min="10" max="10" width="51.5" style="3" customWidth="1"/>
    <col min="11" max="12" width="9" style="3"/>
    <col min="13" max="13" width="7.5" style="3" customWidth="1"/>
    <col min="14" max="14" width="37.5" style="3" customWidth="1"/>
    <col min="15" max="16383" width="9" style="3"/>
  </cols>
  <sheetData>
    <row r="1" ht="16.5" spans="1:10">
      <c r="A1" s="5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25.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0" customHeight="1" spans="1:10">
      <c r="A3" s="9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8" customHeight="1" spans="1:14">
      <c r="A6" s="19" t="s">
        <v>15</v>
      </c>
      <c r="B6" s="20"/>
      <c r="C6" s="20"/>
      <c r="D6" s="20"/>
      <c r="E6" s="21"/>
      <c r="F6" s="22">
        <f>SUM(F7:H7)</f>
        <v>21918456</v>
      </c>
      <c r="G6" s="23"/>
      <c r="H6" s="24"/>
      <c r="I6" s="18" t="s">
        <v>16</v>
      </c>
      <c r="J6" s="31" t="s">
        <v>16</v>
      </c>
      <c r="N6" s="32"/>
    </row>
    <row r="7" s="2" customFormat="1" ht="55" customHeight="1" spans="1:10">
      <c r="A7" s="25" t="s">
        <v>17</v>
      </c>
      <c r="B7" s="26">
        <f t="shared" ref="B7:I7" si="0">SUM(B8:B19)</f>
        <v>60884.6</v>
      </c>
      <c r="C7" s="26">
        <f t="shared" si="0"/>
        <v>60884.6</v>
      </c>
      <c r="D7" s="26">
        <f t="shared" si="0"/>
        <v>182653800</v>
      </c>
      <c r="E7" s="26">
        <f t="shared" si="0"/>
        <v>27398070</v>
      </c>
      <c r="F7" s="26">
        <f t="shared" si="0"/>
        <v>13699035</v>
      </c>
      <c r="G7" s="26">
        <f t="shared" si="0"/>
        <v>4109710.5</v>
      </c>
      <c r="H7" s="26">
        <f t="shared" si="0"/>
        <v>4109710.5</v>
      </c>
      <c r="I7" s="26">
        <f t="shared" si="0"/>
        <v>5479614</v>
      </c>
      <c r="J7" s="33" t="s">
        <v>18</v>
      </c>
    </row>
    <row r="8" s="3" customFormat="1" ht="26" customHeight="1" spans="1:10">
      <c r="A8" s="27" t="s">
        <v>19</v>
      </c>
      <c r="B8" s="28">
        <v>620</v>
      </c>
      <c r="C8" s="28">
        <v>620</v>
      </c>
      <c r="D8" s="28">
        <v>1860000</v>
      </c>
      <c r="E8" s="28">
        <v>279000</v>
      </c>
      <c r="F8" s="28">
        <v>139500</v>
      </c>
      <c r="G8" s="28">
        <v>41850</v>
      </c>
      <c r="H8" s="28">
        <v>41850</v>
      </c>
      <c r="I8" s="28">
        <v>55800</v>
      </c>
      <c r="J8" s="34" t="s">
        <v>20</v>
      </c>
    </row>
    <row r="9" s="3" customFormat="1" ht="26" customHeight="1" spans="1:10">
      <c r="A9" s="27" t="s">
        <v>21</v>
      </c>
      <c r="B9" s="28">
        <v>27081</v>
      </c>
      <c r="C9" s="28">
        <v>27081</v>
      </c>
      <c r="D9" s="28">
        <v>81243000</v>
      </c>
      <c r="E9" s="28">
        <v>12186450</v>
      </c>
      <c r="F9" s="28">
        <v>6093225</v>
      </c>
      <c r="G9" s="28">
        <v>1827967.5</v>
      </c>
      <c r="H9" s="28">
        <v>1827967.5</v>
      </c>
      <c r="I9" s="28">
        <v>2437290</v>
      </c>
      <c r="J9" s="34" t="s">
        <v>22</v>
      </c>
    </row>
    <row r="10" s="3" customFormat="1" ht="26" customHeight="1" spans="1:10">
      <c r="A10" s="27" t="s">
        <v>23</v>
      </c>
      <c r="B10" s="28">
        <v>654</v>
      </c>
      <c r="C10" s="28">
        <v>654</v>
      </c>
      <c r="D10" s="28">
        <v>1962000</v>
      </c>
      <c r="E10" s="28">
        <v>294300</v>
      </c>
      <c r="F10" s="28">
        <v>147150</v>
      </c>
      <c r="G10" s="28">
        <v>44145</v>
      </c>
      <c r="H10" s="28">
        <v>44145</v>
      </c>
      <c r="I10" s="28">
        <v>58860</v>
      </c>
      <c r="J10" s="34" t="s">
        <v>24</v>
      </c>
    </row>
    <row r="11" s="3" customFormat="1" ht="26" customHeight="1" spans="1:10">
      <c r="A11" s="27" t="s">
        <v>25</v>
      </c>
      <c r="B11" s="28">
        <v>1325</v>
      </c>
      <c r="C11" s="28">
        <v>1325</v>
      </c>
      <c r="D11" s="28">
        <v>3975000</v>
      </c>
      <c r="E11" s="28">
        <v>596250</v>
      </c>
      <c r="F11" s="28">
        <v>298125</v>
      </c>
      <c r="G11" s="28">
        <v>89437.5</v>
      </c>
      <c r="H11" s="28">
        <v>89437.5</v>
      </c>
      <c r="I11" s="28">
        <v>119250</v>
      </c>
      <c r="J11" s="34" t="s">
        <v>26</v>
      </c>
    </row>
    <row r="12" s="3" customFormat="1" ht="26" customHeight="1" spans="1:10">
      <c r="A12" s="27" t="s">
        <v>27</v>
      </c>
      <c r="B12" s="28">
        <v>685</v>
      </c>
      <c r="C12" s="28">
        <v>685</v>
      </c>
      <c r="D12" s="28">
        <v>2055000</v>
      </c>
      <c r="E12" s="28">
        <v>308250</v>
      </c>
      <c r="F12" s="28">
        <v>154125</v>
      </c>
      <c r="G12" s="28">
        <v>46237.5</v>
      </c>
      <c r="H12" s="28">
        <v>46237.5</v>
      </c>
      <c r="I12" s="28">
        <v>61650</v>
      </c>
      <c r="J12" s="34" t="s">
        <v>28</v>
      </c>
    </row>
    <row r="13" s="3" customFormat="1" ht="26" customHeight="1" spans="1:10">
      <c r="A13" s="27" t="s">
        <v>29</v>
      </c>
      <c r="B13" s="28">
        <v>68</v>
      </c>
      <c r="C13" s="28">
        <v>68</v>
      </c>
      <c r="D13" s="28">
        <v>204000</v>
      </c>
      <c r="E13" s="28">
        <v>30600</v>
      </c>
      <c r="F13" s="28">
        <v>15300</v>
      </c>
      <c r="G13" s="28">
        <v>4590</v>
      </c>
      <c r="H13" s="28">
        <v>4590</v>
      </c>
      <c r="I13" s="28">
        <v>6120</v>
      </c>
      <c r="J13" s="34" t="s">
        <v>30</v>
      </c>
    </row>
    <row r="14" s="3" customFormat="1" ht="50" customHeight="1" spans="1:10">
      <c r="A14" s="27" t="s">
        <v>31</v>
      </c>
      <c r="B14" s="28">
        <v>24180.6</v>
      </c>
      <c r="C14" s="28">
        <v>24180.6</v>
      </c>
      <c r="D14" s="28">
        <v>72541800</v>
      </c>
      <c r="E14" s="28">
        <v>10881270</v>
      </c>
      <c r="F14" s="28">
        <v>5440635</v>
      </c>
      <c r="G14" s="28">
        <v>1632190.5</v>
      </c>
      <c r="H14" s="28">
        <v>1632190.5</v>
      </c>
      <c r="I14" s="28">
        <v>2176254</v>
      </c>
      <c r="J14" s="34" t="s">
        <v>32</v>
      </c>
    </row>
    <row r="15" s="3" customFormat="1" ht="26" customHeight="1" spans="1:10">
      <c r="A15" s="27" t="s">
        <v>33</v>
      </c>
      <c r="B15" s="28">
        <v>2127</v>
      </c>
      <c r="C15" s="28">
        <v>2127</v>
      </c>
      <c r="D15" s="28">
        <v>6381000</v>
      </c>
      <c r="E15" s="28">
        <v>957150</v>
      </c>
      <c r="F15" s="28">
        <v>478575</v>
      </c>
      <c r="G15" s="28">
        <v>143572.5</v>
      </c>
      <c r="H15" s="28">
        <v>143572.5</v>
      </c>
      <c r="I15" s="28">
        <v>191430</v>
      </c>
      <c r="J15" s="34" t="s">
        <v>34</v>
      </c>
    </row>
    <row r="16" s="3" customFormat="1" ht="26" customHeight="1" spans="1:10">
      <c r="A16" s="27" t="s">
        <v>35</v>
      </c>
      <c r="B16" s="28">
        <v>715</v>
      </c>
      <c r="C16" s="28">
        <v>715</v>
      </c>
      <c r="D16" s="28">
        <v>2145000</v>
      </c>
      <c r="E16" s="28">
        <v>321750</v>
      </c>
      <c r="F16" s="28">
        <v>160875</v>
      </c>
      <c r="G16" s="28">
        <v>48262.5</v>
      </c>
      <c r="H16" s="28">
        <v>48262.5</v>
      </c>
      <c r="I16" s="28">
        <v>64350</v>
      </c>
      <c r="J16" s="34" t="s">
        <v>36</v>
      </c>
    </row>
    <row r="17" s="3" customFormat="1" ht="26" customHeight="1" spans="1:10">
      <c r="A17" s="27" t="s">
        <v>37</v>
      </c>
      <c r="B17" s="28">
        <v>464</v>
      </c>
      <c r="C17" s="28">
        <v>464</v>
      </c>
      <c r="D17" s="28">
        <v>1392000</v>
      </c>
      <c r="E17" s="28">
        <v>208800</v>
      </c>
      <c r="F17" s="28">
        <v>104400</v>
      </c>
      <c r="G17" s="28">
        <v>31320</v>
      </c>
      <c r="H17" s="28">
        <v>31320</v>
      </c>
      <c r="I17" s="28">
        <v>41760</v>
      </c>
      <c r="J17" s="34" t="s">
        <v>38</v>
      </c>
    </row>
    <row r="18" s="3" customFormat="1" ht="26" customHeight="1" spans="1:10">
      <c r="A18" s="27" t="s">
        <v>39</v>
      </c>
      <c r="B18" s="28">
        <v>1948</v>
      </c>
      <c r="C18" s="28">
        <v>1948</v>
      </c>
      <c r="D18" s="28">
        <v>5844000</v>
      </c>
      <c r="E18" s="28">
        <v>876600</v>
      </c>
      <c r="F18" s="28">
        <v>438300</v>
      </c>
      <c r="G18" s="28">
        <v>131490</v>
      </c>
      <c r="H18" s="28">
        <v>131490</v>
      </c>
      <c r="I18" s="28">
        <v>175320</v>
      </c>
      <c r="J18" s="34" t="s">
        <v>40</v>
      </c>
    </row>
    <row r="19" s="3" customFormat="1" ht="26" customHeight="1" spans="1:10">
      <c r="A19" s="27" t="s">
        <v>41</v>
      </c>
      <c r="B19" s="28">
        <v>1017</v>
      </c>
      <c r="C19" s="28">
        <v>1017</v>
      </c>
      <c r="D19" s="28">
        <v>3051000</v>
      </c>
      <c r="E19" s="28">
        <v>457650</v>
      </c>
      <c r="F19" s="28">
        <v>228825</v>
      </c>
      <c r="G19" s="28">
        <v>68647.5</v>
      </c>
      <c r="H19" s="28">
        <v>68647.5</v>
      </c>
      <c r="I19" s="28">
        <v>91530</v>
      </c>
      <c r="J19" s="34" t="s">
        <v>42</v>
      </c>
    </row>
    <row r="20" ht="61" customHeight="1" spans="1:17">
      <c r="A20" s="29" t="s">
        <v>43</v>
      </c>
      <c r="B20" s="29"/>
      <c r="C20" s="29"/>
      <c r="D20" s="29"/>
      <c r="E20" s="29"/>
      <c r="F20" s="29"/>
      <c r="G20" s="29"/>
      <c r="H20" s="29"/>
      <c r="I20" s="29"/>
      <c r="J20" s="29"/>
      <c r="K20" s="35"/>
      <c r="L20" s="35"/>
      <c r="M20" s="35"/>
      <c r="N20" s="35"/>
      <c r="O20" s="35"/>
      <c r="P20" s="35"/>
      <c r="Q20" s="35"/>
    </row>
    <row r="21" spans="11:17">
      <c r="K21" s="35"/>
      <c r="L21" s="35"/>
      <c r="M21" s="35"/>
      <c r="N21" s="35"/>
      <c r="O21" s="35"/>
      <c r="P21" s="35"/>
      <c r="Q21" s="35"/>
    </row>
    <row r="22" spans="11:17">
      <c r="K22" s="35"/>
      <c r="L22" s="35"/>
      <c r="M22" s="35"/>
      <c r="N22" s="35"/>
      <c r="O22" s="35"/>
      <c r="P22" s="35"/>
      <c r="Q22" s="35"/>
    </row>
    <row r="23" spans="11:17">
      <c r="K23" s="35"/>
      <c r="L23" s="35"/>
      <c r="M23" s="35"/>
      <c r="N23" s="35"/>
      <c r="O23" s="35"/>
      <c r="P23" s="35"/>
      <c r="Q23" s="35"/>
    </row>
    <row r="24" spans="11:17">
      <c r="K24" s="35"/>
      <c r="L24" s="35"/>
      <c r="M24" s="35"/>
      <c r="N24" s="35"/>
      <c r="O24" s="35"/>
      <c r="P24" s="35"/>
      <c r="Q24" s="35"/>
    </row>
    <row r="25" spans="11:17">
      <c r="K25" s="35"/>
      <c r="L25" s="35"/>
      <c r="M25" s="35"/>
      <c r="N25" s="35"/>
      <c r="O25" s="35"/>
      <c r="P25" s="35"/>
      <c r="Q25" s="35"/>
    </row>
    <row r="26" spans="11:17">
      <c r="K26" s="35"/>
      <c r="L26" s="35"/>
      <c r="M26" s="35"/>
      <c r="N26" s="35"/>
      <c r="O26" s="35"/>
      <c r="P26" s="35"/>
      <c r="Q26" s="35"/>
    </row>
    <row r="27" spans="11:17">
      <c r="K27" s="35"/>
      <c r="L27" s="35"/>
      <c r="M27" s="35"/>
      <c r="N27" s="35"/>
      <c r="O27" s="35"/>
      <c r="P27" s="35"/>
      <c r="Q27" s="35"/>
    </row>
    <row r="28" spans="11:17">
      <c r="K28" s="35"/>
      <c r="L28" s="35"/>
      <c r="M28" s="35"/>
      <c r="N28" s="35"/>
      <c r="O28" s="35"/>
      <c r="P28" s="35"/>
      <c r="Q28" s="35"/>
    </row>
    <row r="29" spans="11:17">
      <c r="K29" s="35"/>
      <c r="L29" s="35"/>
      <c r="M29" s="35"/>
      <c r="N29" s="35"/>
      <c r="O29" s="35"/>
      <c r="P29" s="35"/>
      <c r="Q29" s="35"/>
    </row>
    <row r="30" spans="11:17">
      <c r="K30" s="35"/>
      <c r="L30" s="35"/>
      <c r="M30" s="35"/>
      <c r="N30" s="35"/>
      <c r="O30" s="35"/>
      <c r="P30" s="35"/>
      <c r="Q30" s="35"/>
    </row>
    <row r="31" spans="11:17">
      <c r="K31" s="35"/>
      <c r="L31" s="35"/>
      <c r="M31" s="35"/>
      <c r="N31" s="35"/>
      <c r="O31" s="35"/>
      <c r="P31" s="35"/>
      <c r="Q31" s="35"/>
    </row>
  </sheetData>
  <mergeCells count="12">
    <mergeCell ref="A2:J2"/>
    <mergeCell ref="E3:J3"/>
    <mergeCell ref="F4:I4"/>
    <mergeCell ref="A6:E6"/>
    <mergeCell ref="F6:H6"/>
    <mergeCell ref="A20:J20"/>
    <mergeCell ref="A4:A5"/>
    <mergeCell ref="B4:B5"/>
    <mergeCell ref="C4:C5"/>
    <mergeCell ref="D4:D5"/>
    <mergeCell ref="E4:E5"/>
    <mergeCell ref="J4:J5"/>
  </mergeCells>
  <printOptions horizontalCentered="1"/>
  <pageMargins left="0.708333333333333" right="0.590277777777778" top="0.393055555555556" bottom="0.590277777777778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2022-06-23T07:17:20Z</dcterms:created>
  <dcterms:modified xsi:type="dcterms:W3CDTF">2022-06-23T07:17:52Z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