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<sst xmlns="http://schemas.openxmlformats.org/spreadsheetml/2006/main" count="25" uniqueCount="24">
  <si>
    <t>附件1：</t>
  </si>
  <si>
    <t>江门市台山市2022年第一季度政策性花卉苗木种植保险承保明细表</t>
  </si>
  <si>
    <t>统计日期：2022年01月01日至2022年03月31日</t>
  </si>
  <si>
    <t>单位：亩、元</t>
  </si>
  <si>
    <t>单位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</si>
  <si>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</si>
  <si>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</si>
  <si>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</si>
  <si>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</si>
  <si>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</si>
  <si>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</si>
  <si>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</si>
  <si>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</si>
  <si>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</si>
  <si>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</si>
  <si>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</si>
  <si>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</si>
  <si>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</si>
  <si>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北陡</t>
  </si>
  <si>
    <t>端芬</t>
  </si>
  <si>
    <t>广海</t>
  </si>
  <si>
    <t>海宴</t>
  </si>
  <si>
    <t>四九</t>
  </si>
  <si>
    <t>1、参保数量：种植业指种植面积亩数。
2、根据江农农[2021]278号文件，花卉苗木种植保险各级财政保费分担说明：省级财政补贴50%，地、市级财政补贴15%，县（区）级财政补贴15%，农民自行负担20%；
3、根据粤财金[2020]26号、粤农农〔2020〕389号文件，一年一茬、一年多茬保险花卉苗木每亩每茬保额为3000元，多年生保险花卉苗木每亩每年保额为5000元；                                                                                                                                                                                      4、根据江农农[2021]278号文件，花卉苗木种植保险的露地花卉苗木费率为15%、大棚花卉苗木费率为10%。</t>
  </si>
</sst>
</file>

<file path=xl/styles.xml><?xml version="1.0" encoding="utf-8"?>
<styleSheet xmlns="http://schemas.openxmlformats.org/spreadsheetml/2006/main">
  <numFmts count="6">
    <numFmt numFmtId="176" formatCode="[DBNum2][$RMB]General;[Red][DBNum2][$RMB]General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);[Red]\(0.00\)"/>
    <numFmt numFmtId="41" formatCode="_ * #,##0_ ;_ * \-#,##0_ ;_ * &quot;-&quot;_ ;_ @_ "/>
    <numFmt numFmtId="43" formatCode="_ * #,##0.00_ ;_ * \-#,##0.00_ ;_ * &quot;-&quot;??_ ;_ @_ "/>
  </numFmts>
  <fonts count="31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rgb="FF000000"/>
      <name val="微软雅黑"/>
      <charset val="134"/>
    </font>
    <font>
      <sz val="16"/>
      <name val="仿宋"/>
      <charset val="134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5" borderId="12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10" borderId="13" applyNumberFormat="0" applyFon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30" fillId="4" borderId="12" applyNumberFormat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40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7" fontId="3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vertical="center"/>
    </xf>
    <xf numFmtId="177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7" fontId="6" fillId="0" borderId="3" xfId="49" applyNumberFormat="1" applyFont="1" applyFill="1" applyBorder="1" applyAlignment="1">
      <alignment horizontal="center" vertical="center"/>
    </xf>
    <xf numFmtId="177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177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177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7" fontId="6" fillId="0" borderId="3" xfId="49" applyNumberFormat="1" applyFont="1" applyFill="1" applyBorder="1" applyAlignment="1">
      <alignment horizontal="center" vertical="center" wrapText="1"/>
    </xf>
    <xf numFmtId="177" fontId="6" fillId="0" borderId="4" xfId="49" applyNumberFormat="1" applyFont="1" applyFill="1" applyBorder="1" applyAlignment="1">
      <alignment horizontal="center" vertical="center" wrapText="1"/>
    </xf>
    <xf numFmtId="177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7" fontId="6" fillId="2" borderId="6" xfId="49" applyNumberFormat="1" applyFont="1" applyFill="1" applyBorder="1" applyAlignment="1">
      <alignment horizontal="right" vertical="center" wrapText="1"/>
    </xf>
    <xf numFmtId="0" fontId="7" fillId="0" borderId="6" xfId="49" applyFont="1" applyFill="1" applyBorder="1" applyAlignment="1">
      <alignment horizontal="center" vertical="center"/>
    </xf>
    <xf numFmtId="177" fontId="7" fillId="2" borderId="6" xfId="49" applyNumberFormat="1" applyFont="1" applyFill="1" applyBorder="1" applyAlignment="1">
      <alignment horizontal="right" vertical="center" wrapText="1"/>
    </xf>
    <xf numFmtId="0" fontId="8" fillId="0" borderId="8" xfId="49" applyFont="1" applyFill="1" applyBorder="1" applyAlignment="1">
      <alignment horizontal="left" vertical="center" wrapText="1"/>
    </xf>
    <xf numFmtId="177" fontId="6" fillId="0" borderId="7" xfId="49" applyNumberFormat="1" applyFont="1" applyFill="1" applyBorder="1" applyAlignment="1">
      <alignment horizontal="center" vertical="center"/>
    </xf>
    <xf numFmtId="0" fontId="9" fillId="0" borderId="6" xfId="49" applyNumberFormat="1" applyFont="1" applyFill="1" applyBorder="1" applyAlignment="1">
      <alignment horizontal="center" vertical="center" wrapText="1"/>
    </xf>
    <xf numFmtId="176" fontId="2" fillId="0" borderId="0" xfId="49" applyNumberFormat="1" applyFont="1" applyFill="1" applyAlignment="1">
      <alignment vertical="center"/>
    </xf>
    <xf numFmtId="0" fontId="10" fillId="2" borderId="6" xfId="49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horizontal="justify"/>
    </xf>
    <xf numFmtId="0" fontId="8" fillId="2" borderId="6" xfId="49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Q22"/>
  <sheetViews>
    <sheetView tabSelected="1" workbookViewId="0">
      <selection activeCell="A2" sqref="A2:J2"/>
    </sheetView>
  </sheetViews>
  <sheetFormatPr defaultColWidth="9" defaultRowHeight="13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4.7142857142857" style="4" customWidth="1"/>
    <col min="10" max="10" width="18.4285714285714" style="3" customWidth="1"/>
    <col min="11" max="13" width="9.14285714285714" style="3"/>
    <col min="14" max="14" width="12" style="3"/>
    <col min="15" max="15" width="36.5714285714286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ht="15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30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7" customHeight="1" spans="1:10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4" t="s">
        <v>7</v>
      </c>
      <c r="E4" s="15" t="s">
        <v>8</v>
      </c>
      <c r="F4" s="16" t="s">
        <v>9</v>
      </c>
      <c r="G4" s="17"/>
      <c r="H4" s="17"/>
      <c r="I4" s="34"/>
      <c r="J4" s="12" t="s">
        <v>10</v>
      </c>
    </row>
    <row r="5" ht="19.5" customHeight="1" spans="1:10">
      <c r="A5" s="18"/>
      <c r="B5" s="19"/>
      <c r="C5" s="19"/>
      <c r="D5" s="20"/>
      <c r="E5" s="21"/>
      <c r="F5" s="22" t="s">
        <v>11</v>
      </c>
      <c r="G5" s="22" t="s">
        <v>12</v>
      </c>
      <c r="H5" s="22" t="s">
        <v>13</v>
      </c>
      <c r="I5" s="22" t="s">
        <v>14</v>
      </c>
      <c r="J5" s="18"/>
    </row>
    <row r="6" s="2" customFormat="1" ht="19.5" customHeight="1" spans="1:15">
      <c r="A6" s="23" t="s">
        <v>15</v>
      </c>
      <c r="B6" s="24"/>
      <c r="C6" s="24"/>
      <c r="D6" s="24"/>
      <c r="E6" s="25"/>
      <c r="F6" s="26">
        <f>SUM(F7:H7)</f>
        <v>5587908</v>
      </c>
      <c r="G6" s="27"/>
      <c r="H6" s="28"/>
      <c r="I6" s="22" t="s">
        <v>16</v>
      </c>
      <c r="J6" s="35" t="s">
        <v>16</v>
      </c>
      <c r="O6" s="36"/>
    </row>
    <row r="7" s="2" customFormat="1" ht="35" customHeight="1" spans="1:17">
      <c r="A7" s="29" t="s">
        <v>17</v>
      </c>
      <c r="B7" s="30">
        <f t="shared" ref="B7:I7" si="0">SUM(B8:B12)</f>
        <v>9313.18</v>
      </c>
      <c r="C7" s="30">
        <f t="shared" si="0"/>
        <v>9313.18</v>
      </c>
      <c r="D7" s="30">
        <f t="shared" si="0"/>
        <v>46565900</v>
      </c>
      <c r="E7" s="30">
        <f t="shared" si="0"/>
        <v>6984885</v>
      </c>
      <c r="F7" s="30">
        <f t="shared" si="0"/>
        <v>3492442.5</v>
      </c>
      <c r="G7" s="30">
        <f t="shared" si="0"/>
        <v>1047732.75</v>
      </c>
      <c r="H7" s="30">
        <f t="shared" si="0"/>
        <v>1047732.75</v>
      </c>
      <c r="I7" s="30">
        <f t="shared" si="0"/>
        <v>1396977</v>
      </c>
      <c r="J7" s="37"/>
      <c r="O7" s="38"/>
      <c r="Q7" s="38"/>
    </row>
    <row r="8" s="2" customFormat="1" ht="35" customHeight="1" spans="1:17">
      <c r="A8" s="31" t="s">
        <v>18</v>
      </c>
      <c r="B8" s="32">
        <v>1623</v>
      </c>
      <c r="C8" s="32">
        <v>1623</v>
      </c>
      <c r="D8" s="32">
        <v>8115000</v>
      </c>
      <c r="E8" s="32">
        <v>1217250</v>
      </c>
      <c r="F8" s="32">
        <v>608625</v>
      </c>
      <c r="G8" s="32">
        <v>182587.5</v>
      </c>
      <c r="H8" s="32">
        <v>182587.5</v>
      </c>
      <c r="I8" s="32">
        <v>243450</v>
      </c>
      <c r="J8" s="37"/>
      <c r="O8" s="38"/>
      <c r="Q8" s="38"/>
    </row>
    <row r="9" s="2" customFormat="1" ht="35" customHeight="1" spans="1:17">
      <c r="A9" s="31" t="s">
        <v>19</v>
      </c>
      <c r="B9" s="32">
        <v>3487</v>
      </c>
      <c r="C9" s="32">
        <v>3487</v>
      </c>
      <c r="D9" s="32">
        <v>17435000</v>
      </c>
      <c r="E9" s="32">
        <v>2615250</v>
      </c>
      <c r="F9" s="32">
        <v>1307625</v>
      </c>
      <c r="G9" s="32">
        <v>392287.5</v>
      </c>
      <c r="H9" s="32">
        <v>392287.5</v>
      </c>
      <c r="I9" s="32">
        <v>523050</v>
      </c>
      <c r="J9" s="37"/>
      <c r="O9" s="38"/>
      <c r="Q9" s="38"/>
    </row>
    <row r="10" s="2" customFormat="1" ht="35" customHeight="1" spans="1:17">
      <c r="A10" s="31" t="s">
        <v>20</v>
      </c>
      <c r="B10" s="32">
        <v>509</v>
      </c>
      <c r="C10" s="32">
        <v>509</v>
      </c>
      <c r="D10" s="32">
        <v>2545000</v>
      </c>
      <c r="E10" s="32">
        <v>381750</v>
      </c>
      <c r="F10" s="32">
        <v>190875</v>
      </c>
      <c r="G10" s="32">
        <v>57262.5</v>
      </c>
      <c r="H10" s="32">
        <v>57262.5</v>
      </c>
      <c r="I10" s="32">
        <v>76350</v>
      </c>
      <c r="J10" s="37"/>
      <c r="O10" s="38"/>
      <c r="Q10" s="38"/>
    </row>
    <row r="11" s="2" customFormat="1" ht="35" customHeight="1" spans="1:17">
      <c r="A11" s="31" t="s">
        <v>21</v>
      </c>
      <c r="B11" s="32">
        <v>3123</v>
      </c>
      <c r="C11" s="32">
        <v>3123</v>
      </c>
      <c r="D11" s="32">
        <v>15615000</v>
      </c>
      <c r="E11" s="32">
        <v>2342250</v>
      </c>
      <c r="F11" s="32">
        <v>1171125</v>
      </c>
      <c r="G11" s="32">
        <v>351337.5</v>
      </c>
      <c r="H11" s="32">
        <v>351337.5</v>
      </c>
      <c r="I11" s="32">
        <v>468450</v>
      </c>
      <c r="J11" s="37"/>
      <c r="O11" s="38"/>
      <c r="Q11" s="38"/>
    </row>
    <row r="12" s="3" customFormat="1" ht="35" customHeight="1" spans="1:10">
      <c r="A12" s="31" t="s">
        <v>22</v>
      </c>
      <c r="B12" s="32">
        <v>571.18</v>
      </c>
      <c r="C12" s="32">
        <v>571.18</v>
      </c>
      <c r="D12" s="32">
        <v>2855900</v>
      </c>
      <c r="E12" s="32">
        <v>428385</v>
      </c>
      <c r="F12" s="32">
        <v>214192.5</v>
      </c>
      <c r="G12" s="32">
        <v>64257.75</v>
      </c>
      <c r="H12" s="32">
        <v>64257.75</v>
      </c>
      <c r="I12" s="32">
        <v>85677</v>
      </c>
      <c r="J12" s="39"/>
    </row>
    <row r="13" ht="63" customHeight="1" spans="1:10">
      <c r="A13" s="33" t="s">
        <v>23</v>
      </c>
      <c r="B13" s="33"/>
      <c r="C13" s="33"/>
      <c r="D13" s="33"/>
      <c r="E13" s="33"/>
      <c r="F13" s="33"/>
      <c r="G13" s="33"/>
      <c r="H13" s="33"/>
      <c r="I13" s="33"/>
      <c r="J13" s="33"/>
    </row>
    <row r="20" spans="6:9">
      <c r="F20" s="3"/>
      <c r="G20" s="3"/>
      <c r="H20" s="3"/>
      <c r="I20" s="3"/>
    </row>
    <row r="21" spans="6:9">
      <c r="F21" s="3"/>
      <c r="G21" s="3"/>
      <c r="H21" s="3"/>
      <c r="I21" s="3"/>
    </row>
    <row r="22" spans="6:9">
      <c r="F22" s="3"/>
      <c r="G22" s="3"/>
      <c r="H22" s="3"/>
      <c r="I22" s="3"/>
    </row>
  </sheetData>
  <mergeCells count="12">
    <mergeCell ref="A2:J2"/>
    <mergeCell ref="E3:J3"/>
    <mergeCell ref="F4:I4"/>
    <mergeCell ref="A6:E6"/>
    <mergeCell ref="F6:H6"/>
    <mergeCell ref="A13:J13"/>
    <mergeCell ref="A4:A5"/>
    <mergeCell ref="B4:B5"/>
    <mergeCell ref="C4:C5"/>
    <mergeCell ref="D4:D5"/>
    <mergeCell ref="E4:E5"/>
    <mergeCell ref="J4:J5"/>
  </mergeCells>
  <printOptions horizontalCentered="1"/>
  <pageMargins left="0.511805555555556" right="0.511805555555556" top="0.66875" bottom="0.354166666666667" header="0.314583333333333" footer="0.314583333333333"/>
  <pageSetup paperSize="9" scale="85" orientation="landscape" horizontalDpi="600"/>
  <headerFooter>
    <oddFooter>&amp;C第1页，共1页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2022-06-23T07:14:17Z</dcterms:created>
  <dcterms:modified xsi:type="dcterms:W3CDTF">2022-06-23T07:14:39Z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